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ETI KUZAM\"/>
    </mc:Choice>
  </mc:AlternateContent>
  <bookViews>
    <workbookView xWindow="-105" yWindow="-105" windowWidth="30930" windowHeight="16890"/>
  </bookViews>
  <sheets>
    <sheet name="sve sa cijenama" sheetId="8" r:id="rId1"/>
  </sheets>
  <definedNames>
    <definedName name="_xlnm.Print_Area" localSheetId="0">'sve sa cijenama'!$A$1:$F$54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8" l="1"/>
  <c r="F7" i="8"/>
  <c r="F31" i="8" l="1"/>
  <c r="F43" i="8" l="1"/>
  <c r="F41" i="8"/>
  <c r="F39" i="8"/>
  <c r="F37" i="8"/>
  <c r="F35" i="8"/>
  <c r="F33" i="8"/>
  <c r="F21" i="8"/>
  <c r="F19" i="8"/>
  <c r="F18" i="8"/>
  <c r="F15" i="8"/>
  <c r="F9" i="8"/>
  <c r="F5" i="8"/>
  <c r="D52" i="8" l="1"/>
  <c r="E52" i="8" s="1"/>
  <c r="F11" i="8"/>
  <c r="D51" i="8" s="1"/>
  <c r="E51" i="8" s="1"/>
  <c r="F45" i="8"/>
  <c r="D53" i="8" s="1"/>
  <c r="D54" i="8" l="1"/>
  <c r="E54" i="8" s="1"/>
  <c r="E53" i="8"/>
</calcChain>
</file>

<file path=xl/sharedStrings.xml><?xml version="1.0" encoding="utf-8"?>
<sst xmlns="http://schemas.openxmlformats.org/spreadsheetml/2006/main" count="78" uniqueCount="58">
  <si>
    <t>Red.
broj</t>
  </si>
  <si>
    <t>O p i s   r a d o v a</t>
  </si>
  <si>
    <t>Jedinica
mjere</t>
  </si>
  <si>
    <t>Količina radova</t>
  </si>
  <si>
    <t>Jedinična  cijena</t>
  </si>
  <si>
    <t>Ukupna    cijena</t>
  </si>
  <si>
    <t>1.</t>
  </si>
  <si>
    <t>komplet</t>
  </si>
  <si>
    <t>2.</t>
  </si>
  <si>
    <t>3.</t>
  </si>
  <si>
    <t>kom</t>
  </si>
  <si>
    <t>kn</t>
  </si>
  <si>
    <t>R E KA P I T U L A C I J A</t>
  </si>
  <si>
    <t>jedinična mjera</t>
  </si>
  <si>
    <t xml:space="preserve">  cijena bez PDVa</t>
  </si>
  <si>
    <t xml:space="preserve">  cijena s PDVom</t>
  </si>
  <si>
    <t>UKUPNO</t>
  </si>
  <si>
    <t xml:space="preserve">m' </t>
  </si>
  <si>
    <t>Ukupno:</t>
  </si>
  <si>
    <t xml:space="preserve">HIDROTEHNIČKI RADOVI </t>
  </si>
  <si>
    <t>HIDROTEHNIČKI RADOVI</t>
  </si>
  <si>
    <t>IZRADA NASIPA</t>
  </si>
  <si>
    <t xml:space="preserve">Izrada nasipa oko tijela odlagališta (kaseta) od materijala optimalne vlažnosti. Zbijanje se vrši valjanjem materijala u rahlom stanju debljine 25cm. Površina sloja mora biti ravna i bez depresija. Kruna nasipa je širine 4 m, a nagib pokosa je 1:2 prema van i 1:2 prema kasetama (unutrašnjosti). Vanjska strana nasipa mora biti zatravnjena. Dužina nasipa po osi krune nasipa je oko 300 m. Obračun obuhvaća nabavu, prijevoz, ugradnju i kontrolu  materijala, a vrši se po m3 ugrađenog materijala. </t>
  </si>
  <si>
    <t>UKUPNO:</t>
  </si>
  <si>
    <t>PRIPREMNI RADOVI</t>
  </si>
  <si>
    <t>Nabava, doprema i postavljanje punih cijevi za spajanje drenažnih cijevi sa revizijskim oknima DN90 mm koje se spajaju s drenažnim cijevima pomoću fazonskog komada s obostranim mufom ili elektrozavarivanjem. 
Osim toga stavka obuhvaća iskolčenje trase cjevovoda, neposredno prije početka radova, sa stacioniranjem svih važnijih točaka na terenu. Iskop rova, jame za cjevovod i revizijska okna u tlu C kategorije. Dubina 0-2 m. Iskopani materijal odbacivati samo na jednu stranu rova, a gdje je moguće obostrano, ali tako da se osigura nesmetana doprema i spuštanje cijevi u rov. Potrebno je ostaviti slobodnu bankinu uz rov širine 0,50 m. Radovi moraju teći u potpunoj koordinaciji sa montažom cijevi.</t>
  </si>
  <si>
    <t>Iskolčenje trase cjevovoda, neposredno prije početka radova, sa stacioniranjem svih važnijih točaka na terenu. Iskop rova od 30 cm postojećeg zemljanog materijala, te dodatni iskop od 30 cm postojećeg šljunčanog materijala, odnosno do umjetnog sloja za vodu (geodrena). Iskopani materijal odbacivati samo na jednu stranu rova, a gdje je moguće obostrano, ali tako da se osigura nesmetana doprema i spuštanje cijevi u rov. Potrebno je ostaviti slobodnu bankinu uz rov širine 0,50 m. Radovi moraju teći u potpunoj koordinaciji sa montažom cijevi. Obračun prema idealnom profilu iz nacrta. Stavka uključuje i rezanje postojećeg geotekstila po niveleti cijevi te preklop na pokose postojećeg šljunčanog materijala. U slučaju da navedeni materijali nisu izvedeni potrebno je nabaviti i postaviti geotekstil po navedenom pokosu šljunčanog materijala.</t>
  </si>
  <si>
    <t>Čišćenje odlagališta prvenstveno od otpada, a po potrebi od trave, grmlja, drveća i ostalog zelenila unutar granica lokacije i u neposrednoj blizini, s odvozom na udaljenost. Radove vršiti ručno, a po mogućnosti strojno.</t>
  </si>
  <si>
    <t>Stavkama je obuhvaćen dio cjevovoda koji se izvodi iz perforiranih i punih cijevi do priključka na postojeće cijevi.</t>
  </si>
  <si>
    <t>2.1.</t>
  </si>
  <si>
    <t>1.1.</t>
  </si>
  <si>
    <t>1.2.</t>
  </si>
  <si>
    <t>Pripremni radovi obuhvaćaju iskolčenje  tijela odlagališta za izradu nasipa, poligonih točaka i repera sa svim geodetskim podacima, postavljanje poprečnih i uzdužnih profila. Tijekom rada izvoditelj radova obavlja potrebne geodetske izmjere koje su mu potrebne za obračun izvršenih radova, a u cijenu rada ulazi sav materijal i radna snaga. Obračunava se po iskolčenim točkama. Stavka uključuje i izradu Elaborata iskolčenja radi prijave gradilištta. Po izvedenim radovima vrši se snimak izvedenog stanja i izrađuje geodetski elaborat izvedenog stanja.</t>
  </si>
  <si>
    <t>1.3.</t>
  </si>
  <si>
    <r>
      <t>m</t>
    </r>
    <r>
      <rPr>
        <vertAlign val="superscript"/>
        <sz val="10"/>
        <rFont val="Calibri"/>
        <family val="2"/>
        <charset val="238"/>
        <scheme val="minor"/>
      </rPr>
      <t>2</t>
    </r>
  </si>
  <si>
    <r>
      <t>m</t>
    </r>
    <r>
      <rPr>
        <vertAlign val="superscript"/>
        <sz val="9"/>
        <rFont val="Calibri"/>
        <family val="2"/>
        <charset val="238"/>
        <scheme val="minor"/>
      </rPr>
      <t>3</t>
    </r>
  </si>
  <si>
    <t>Izrada drenažnog sloja za oborinske vode debljine 50cm na plohi za odlaganje.
Izradi ovog sloja može se pristupiti nakon propisno izvedenog, ispitanog i po nadzornom organu preuzetog donjeg brtvenog sloja. Kvaliteta materijala mora odgovarati zahtjevima iz projekta. Drenažni sloj se postavlja unutar izvedenog obodnog nasipa prve etaže. Ova stavka  obuhvaća:
- pribavljanje atesta za ugrađene materijale 
- dobavu, dovoz i istovar materijala
-  ugradbu, zbijanje i planiranje  
- kontrolu ravnina i visina ugrađenog sloja
- sva tekuća i kontrolna ispitivanja sa izradom atesta za dokaz kvalitete ugrađenog sloja.
- nabava, doprema, razastiranje i ugradnja krupnozrnatog šljunka 16/32 mm koji se polaže po cijeloj površini tijela odlagališta debljine min 50 cm, u svemu prema detalju.
Obračun po m3 izvedenog drenažnog sloja.</t>
  </si>
  <si>
    <t>2.2.</t>
  </si>
  <si>
    <t>HDPE-geomembrana debljine 2,5 mm</t>
  </si>
  <si>
    <t>geostekstil- masa 1200 g/m2</t>
  </si>
  <si>
    <t>m'</t>
  </si>
  <si>
    <t>2.3.</t>
  </si>
  <si>
    <t>Svi radovi na izvedbi sidrenog jarka na kruni nasipa. Rad obuhvača iskop jarka dubine i širine 0,6 m, te zatrpavanje jarka s nabijanjem u slojevima po 25 cm.
Stavka uključuje i sidrenje kompletnog geosintetskog materijala na kruni izvedenogg nasipa.</t>
  </si>
  <si>
    <t>3.1.</t>
  </si>
  <si>
    <t>3.2.</t>
  </si>
  <si>
    <t>3.3.</t>
  </si>
  <si>
    <t>3.4.</t>
  </si>
  <si>
    <t>3.5.</t>
  </si>
  <si>
    <t>3.6.</t>
  </si>
  <si>
    <t>3.7.</t>
  </si>
  <si>
    <t>2.4.</t>
  </si>
  <si>
    <t>Pažljivi iskop i utovar otpada koji je odložen na prostoru kazete i budućeg nasipa u prijevozno sredstvo, transport i istovar na području odlagališta koju odredi investitor. Iskop otpada pri površini kazete izvoditi pažljvo da ne dođe do oštećenja izvedene kazete. U slučaju oštećenja izvedene kazete, potrebno je oštećenje sanirati. 
Obračun po m3 otpada.</t>
  </si>
  <si>
    <t xml:space="preserve">Vraćanje iskopanog otpada koji je privremeno odložen na području odalgališta na pripremljenu podlogu kazete. Stavka uključuje iskop, utovar u transporntno sredstvo, prijevoz i istovar otpada, te nabijanje. Nabijanje istovarenog otpada na pripremljenu plohu obuhvaća ugradnju otpada, guranje i razastiranje, eventualno vlaženje, zbijanje i planiranje materijala u pokosu prema dimenzijama i nagibima datim u projektu (1:3). Ugrađeni otpad  mora se nabijati u slojevima do max. 50 cm s barem 4 prijelaza kompaktora po otpadu koji se ugrađuje. </t>
  </si>
  <si>
    <r>
      <t xml:space="preserve">Izrada sustava koji se postavlja na plašt izvedenog nasipa. 
Izradi ovog sloja može se pristupiti nakon propisno izvedene, ispitane i po nadzornom organu preuzetog nasipa. Kvaliteta materijala mora odgovarati zahtjevima iz tendera.
Ova stavka obuhvača:
</t>
    </r>
    <r>
      <rPr>
        <sz val="10"/>
        <rFont val="Symbol"/>
        <family val="1"/>
        <charset val="2"/>
      </rPr>
      <t></t>
    </r>
    <r>
      <rPr>
        <sz val="10"/>
        <rFont val="Calibri"/>
        <family val="2"/>
        <charset val="238"/>
        <scheme val="minor"/>
      </rPr>
      <t xml:space="preserve"> Nabavu, dopremu i ugradbu HDPE-geomembrane 2,5mm. Dvotračno zavarivanje geomembrane minimalne širine spojeva 40 mm kao i testiranje varova. 
</t>
    </r>
    <r>
      <rPr>
        <sz val="10"/>
        <rFont val="Symbol"/>
        <family val="1"/>
        <charset val="2"/>
      </rPr>
      <t></t>
    </r>
    <r>
      <rPr>
        <sz val="10"/>
        <rFont val="Calibri"/>
        <family val="2"/>
        <charset val="238"/>
        <scheme val="minor"/>
      </rPr>
      <t xml:space="preserve"> Nabavu, dopremu i ugradbu geotekstila 1.200 g/m2. 
</t>
    </r>
    <r>
      <rPr>
        <sz val="10"/>
        <rFont val="Symbol"/>
        <family val="1"/>
        <charset val="2"/>
      </rPr>
      <t xml:space="preserve"> </t>
    </r>
    <r>
      <rPr>
        <sz val="10"/>
        <rFont val="Calibri"/>
        <family val="2"/>
        <charset val="238"/>
        <scheme val="minor"/>
      </rPr>
      <t xml:space="preserve">Ateste za ugrađene materijale
</t>
    </r>
    <r>
      <rPr>
        <sz val="10"/>
        <rFont val="Symbol"/>
        <family val="1"/>
        <charset val="2"/>
      </rPr>
      <t></t>
    </r>
    <r>
      <rPr>
        <sz val="10"/>
        <rFont val="Calibri"/>
        <family val="2"/>
        <charset val="238"/>
        <scheme val="minor"/>
      </rPr>
      <t xml:space="preserve"> Sva kontrolna ispitivanja sa izradom atesta za dokaz kvalitete ugrađenog sloja
Stavka uključuje i sve radnje (ukljanjanje i ponovo postavljanje postojećih slojeva materijala) potrebne za  ekstrudiranje kao i ektrudiranje nove i postojeće HDPE folijom.
Obračun po m2 površine. Količina se mora uvećati radi potrebnih preklopa i sidrenja.</t>
    </r>
  </si>
  <si>
    <t xml:space="preserve">Iskop materijala kod postojećeg revizijskog okna i zatvaranje dijela cijevi radi preusmjeravanja oborinskih  voda u sustav procjednih voda te izvedba spoja za novu HDPE cijev.  </t>
  </si>
  <si>
    <t>Postavljanje drenažnih cijevi za skupljanje procjednih voda sastoji se iz izrade posteljice drenaže. Ova stavka obuhvaća:
- sve radove i materijal na izradi drenaže od  perforiranih drenažnih cijevi promjera DN 90 mm
- fino planiranje dna na koji se polažu cijevi 
- izrada podloge od pijeska na koje se polažu drenažne cijevi prema detalju iz projekta,
- nabava, doprema i ugradnja HDPE drenažnih cijevi  DN 90 mm, po pravcu i niveleti uključivo sa spajanjem,
- nabava, doprema, razastiranje i ugradnja krupnozrnatog šljunka (16/32) koji se polaže oko i iznad drenažnih cijevi u svemu prema detalju.
Obračun po m' gotove položene drenaže.</t>
  </si>
  <si>
    <t>Nabava, doprema i postava tipskog revizijskog okna minimalnog promjera 100 cm sa jednostrukom stijenkom i kinetom na dnu, te poklopcem sa odzračivanjem i potrebnim priključcima, sve prema nacrtu. Okna se izvode na podložnom betonu. Visina  okana dana je u nacrtu. Za silaženje koriste se prijenosne ljestve. Stavka uključuje i potrebne eventualne iskope koji se trebaju izvoditi pažljivo da ne dođe do oštećenja postojećih brtvenih slojeva. U slučaju oštećenja isto je potrebno sanirati.</t>
  </si>
  <si>
    <t>Nabava, doprema i postava tipskog zasunskog okna minimalnog promjera 100 cm sa jednostrukom stijenkom te poklopcem sa odzračivanjem i jednim priključkom u smjeru i zasunom. Okna se izvode na podložnom betonu. Visina ovih okana dana je u nacrtu. Za silaženje koriste se prijenosne ljestve.Stavka uključuje i potrebne eventualne iskope koji se trebaju izvoditi pažljivo da ne dođe do oštećenja postojećih brtvenih slojeva. U slučaju oštećenja isto je potrebno sanirati.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</si>
</sst>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kn&quot;_-;\-* #,##0.00\ &quot;kn&quot;_-;_-* &quot;-&quot;??\ &quot;kn&quot;_-;_-@_-"/>
    <numFmt numFmtId="43" formatCode="_-* #,##0.00\ _k_n_-;\-* #,##0.00\ _k_n_-;_-* &quot;-&quot;??\ _k_n_-;_-@_-"/>
    <numFmt numFmtId="164" formatCode="_-* #,##0.00_-;\-* #,##0.00_-;_-* &quot;-&quot;??_-;_-@_-"/>
    <numFmt numFmtId="165" formatCode="_(* #,##0.00_);_(* \(#,##0.00\);_(* &quot;-&quot;??_);_(@_)"/>
    <numFmt numFmtId="166" formatCode="#,##0.00\ _k_n"/>
    <numFmt numFmtId="167" formatCode="#,##0.00&quot;      &quot;;\-#,##0.00&quot;      &quot;;&quot; -&quot;#&quot;      &quot;;@\ "/>
    <numFmt numFmtId="168" formatCode="@\ &quot;*&quot;"/>
    <numFmt numFmtId="169" formatCode="_-* #,##0\ _$_-;\-* #,##0\ _$_-;_-* &quot;-&quot;\ _$_-;_-@_-"/>
    <numFmt numFmtId="170" formatCode="_-* #,##0.00\ _D_i_n_._-;\-* #,##0.00\ _D_i_n_._-;_-* &quot;-&quot;??\ _D_i_n_._-;_-@_-"/>
  </numFmts>
  <fonts count="8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sz val="10"/>
      <name val="Arial"/>
      <family val="2"/>
      <charset val="238"/>
    </font>
    <font>
      <b/>
      <sz val="10"/>
      <name val="Arial"/>
      <family val="2"/>
      <charset val="238"/>
    </font>
    <font>
      <sz val="10"/>
      <name val="Arial CE"/>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font>
    <font>
      <sz val="10"/>
      <name val="Times New Roman CE"/>
      <family val="1"/>
      <charset val="238"/>
    </font>
    <font>
      <sz val="12"/>
      <name val="Times New Roman CE"/>
      <family val="1"/>
      <charset val="238"/>
    </font>
    <font>
      <sz val="10"/>
      <name val="Helv"/>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11"/>
      <color indexed="60"/>
      <name val="Calibri"/>
      <family val="2"/>
    </font>
    <font>
      <sz val="10"/>
      <name val="Helv"/>
      <family val="2"/>
    </font>
    <font>
      <sz val="10"/>
      <color indexed="8"/>
      <name val="Arial CE"/>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8"/>
      <name val="Arial"/>
      <family val="2"/>
      <charset val="238"/>
    </font>
    <font>
      <sz val="10"/>
      <name val="Arial"/>
      <family val="2"/>
      <charset val="238"/>
    </font>
    <font>
      <sz val="11"/>
      <color theme="1"/>
      <name val="Calibri"/>
      <family val="2"/>
      <scheme val="minor"/>
    </font>
    <font>
      <b/>
      <sz val="11"/>
      <color indexed="63"/>
      <name val="Calibri"/>
      <family val="2"/>
    </font>
    <font>
      <sz val="11"/>
      <color indexed="62"/>
      <name val="Calibri"/>
      <family val="2"/>
    </font>
    <font>
      <sz val="11"/>
      <name val="Arial CE"/>
      <family val="2"/>
    </font>
    <font>
      <sz val="11"/>
      <name val="Arial CE"/>
      <charset val="238"/>
    </font>
    <font>
      <sz val="10"/>
      <name val="Times New Roman"/>
      <family val="1"/>
      <charset val="238"/>
    </font>
    <font>
      <b/>
      <sz val="10"/>
      <name val="Helv"/>
      <charset val="204"/>
    </font>
    <font>
      <sz val="12"/>
      <color theme="1"/>
      <name val="Times New Roman"/>
      <family val="2"/>
      <charset val="238"/>
    </font>
    <font>
      <sz val="10"/>
      <name val="ElegaGarmnd BT"/>
      <family val="1"/>
    </font>
    <font>
      <sz val="10"/>
      <name val="Helv"/>
      <charset val="204"/>
    </font>
    <font>
      <b/>
      <u/>
      <sz val="10"/>
      <name val="Arial"/>
      <family val="2"/>
    </font>
    <font>
      <sz val="12"/>
      <name val="HRHelvetica"/>
    </font>
    <font>
      <sz val="10"/>
      <name val="Helv"/>
      <charset val="238"/>
    </font>
    <font>
      <b/>
      <u/>
      <sz val="10"/>
      <name val="Arial"/>
      <family val="2"/>
      <charset val="204"/>
    </font>
    <font>
      <b/>
      <sz val="10"/>
      <name val="Arial"/>
      <family val="2"/>
      <charset val="204"/>
    </font>
    <font>
      <sz val="10"/>
      <name val="Arial Greek"/>
      <charset val="161"/>
    </font>
    <font>
      <sz val="11"/>
      <name val="Arial CE"/>
      <family val="2"/>
      <charset val="238"/>
    </font>
    <font>
      <sz val="10"/>
      <name val="Calibri"/>
      <family val="2"/>
      <charset val="238"/>
      <scheme val="minor"/>
    </font>
    <font>
      <sz val="9"/>
      <name val="Calibri"/>
      <family val="2"/>
      <charset val="238"/>
      <scheme val="minor"/>
    </font>
    <font>
      <sz val="10"/>
      <color indexed="8"/>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vertAlign val="superscript"/>
      <sz val="10"/>
      <name val="Calibri"/>
      <family val="2"/>
      <charset val="238"/>
      <scheme val="minor"/>
    </font>
    <font>
      <vertAlign val="superscript"/>
      <sz val="9"/>
      <name val="Calibri"/>
      <family val="2"/>
      <charset val="238"/>
      <scheme val="minor"/>
    </font>
    <font>
      <b/>
      <u/>
      <sz val="10"/>
      <name val="Calibri"/>
      <family val="2"/>
      <charset val="238"/>
      <scheme val="minor"/>
    </font>
    <font>
      <b/>
      <sz val="10"/>
      <color theme="0" tint="-0.249977111117893"/>
      <name val="Calibri"/>
      <family val="2"/>
      <charset val="238"/>
      <scheme val="minor"/>
    </font>
    <font>
      <b/>
      <sz val="10"/>
      <color indexed="8"/>
      <name val="Calibri"/>
      <family val="2"/>
      <charset val="238"/>
      <scheme val="minor"/>
    </font>
    <font>
      <b/>
      <u/>
      <sz val="10"/>
      <color indexed="8"/>
      <name val="Calibri"/>
      <family val="2"/>
      <charset val="238"/>
      <scheme val="minor"/>
    </font>
    <font>
      <sz val="10"/>
      <color theme="1"/>
      <name val="Calibri"/>
      <family val="2"/>
      <charset val="238"/>
      <scheme val="minor"/>
    </font>
    <font>
      <sz val="10"/>
      <name val="Symbol"/>
      <family val="1"/>
      <charset val="2"/>
    </font>
  </fonts>
  <fills count="52">
    <fill>
      <patternFill patternType="none"/>
    </fill>
    <fill>
      <patternFill patternType="gray125"/>
    </fill>
    <fill>
      <patternFill patternType="solid">
        <fgColor indexed="22"/>
        <bgColor indexed="64"/>
      </patternFill>
    </fill>
    <fill>
      <patternFill patternType="solid">
        <fgColor indexed="26"/>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solid">
        <fgColor theme="3"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gray0625"/>
    </fill>
    <fill>
      <patternFill patternType="solid">
        <fgColor theme="5" tint="0.59999389629810485"/>
        <bgColor indexed="64"/>
      </patternFill>
    </fill>
  </fills>
  <borders count="21">
    <border>
      <left/>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style="thick">
        <color indexed="64"/>
      </right>
      <top style="thick">
        <color indexed="64"/>
      </top>
      <bottom style="thick">
        <color indexed="64"/>
      </bottom>
      <diagonal/>
    </border>
    <border>
      <left/>
      <right/>
      <top style="hair">
        <color indexed="64"/>
      </top>
      <bottom style="hair">
        <color indexed="64"/>
      </bottom>
      <diagonal/>
    </border>
    <border>
      <left/>
      <right/>
      <top style="hair">
        <color indexed="8"/>
      </top>
      <bottom style="hair">
        <color indexed="8"/>
      </bottom>
      <diagonal/>
    </border>
    <border>
      <left style="thin">
        <color indexed="64"/>
      </left>
      <right/>
      <top/>
      <bottom/>
      <diagonal/>
    </border>
  </borders>
  <cellStyleXfs count="678">
    <xf numFmtId="0" fontId="0" fillId="0" borderId="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8" fillId="0" borderId="0"/>
    <xf numFmtId="0" fontId="6" fillId="3" borderId="8" applyNumberFormat="0" applyFont="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33" fillId="16" borderId="0" applyNumberFormat="0" applyBorder="0" applyAlignment="0" applyProtection="0"/>
    <xf numFmtId="0" fontId="33" fillId="18" borderId="0" applyNumberFormat="0" applyBorder="0" applyAlignment="0" applyProtection="0"/>
    <xf numFmtId="0" fontId="33" fillId="20"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34" fillId="24"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35" fillId="40" borderId="9" applyNumberFormat="0" applyAlignment="0" applyProtection="0"/>
    <xf numFmtId="0" fontId="15" fillId="40" borderId="9" applyNumberFormat="0" applyAlignment="0" applyProtection="0"/>
    <xf numFmtId="0" fontId="15" fillId="40" borderId="9" applyNumberFormat="0" applyAlignment="0" applyProtection="0"/>
    <xf numFmtId="0" fontId="15" fillId="41" borderId="9" applyNumberFormat="0" applyAlignment="0" applyProtection="0"/>
    <xf numFmtId="0" fontId="15" fillId="40" borderId="9" applyNumberFormat="0" applyAlignment="0" applyProtection="0"/>
    <xf numFmtId="0" fontId="36" fillId="0" borderId="10" applyNumberFormat="0" applyFill="0" applyAlignment="0" applyProtection="0"/>
    <xf numFmtId="0" fontId="37" fillId="42" borderId="11" applyNumberFormat="0" applyAlignment="0" applyProtection="0"/>
    <xf numFmtId="0" fontId="16" fillId="42" borderId="11" applyNumberFormat="0" applyAlignment="0" applyProtection="0"/>
    <xf numFmtId="0" fontId="16" fillId="42" borderId="11" applyNumberFormat="0" applyAlignment="0" applyProtection="0"/>
    <xf numFmtId="0" fontId="16" fillId="43" borderId="11" applyNumberFormat="0" applyAlignment="0" applyProtection="0"/>
    <xf numFmtId="0" fontId="16" fillId="42" borderId="11" applyNumberFormat="0" applyAlignment="0" applyProtection="0"/>
    <xf numFmtId="0" fontId="34" fillId="32" borderId="0" applyNumberFormat="0" applyBorder="0" applyAlignment="0" applyProtection="0"/>
    <xf numFmtId="0" fontId="34" fillId="34" borderId="0" applyNumberFormat="0" applyBorder="0" applyAlignment="0" applyProtection="0"/>
    <xf numFmtId="0" fontId="34" fillId="3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38"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14" borderId="9" applyNumberFormat="0" applyAlignment="0" applyProtection="0"/>
    <xf numFmtId="0" fontId="22" fillId="14" borderId="9" applyNumberFormat="0" applyAlignment="0" applyProtection="0"/>
    <xf numFmtId="0" fontId="22" fillId="15" borderId="9" applyNumberFormat="0" applyAlignment="0" applyProtection="0"/>
    <xf numFmtId="0" fontId="22" fillId="14" borderId="9" applyNumberFormat="0" applyAlignment="0" applyProtection="0"/>
    <xf numFmtId="0" fontId="30" fillId="0" borderId="0">
      <alignment horizontal="right" vertical="top"/>
    </xf>
    <xf numFmtId="0" fontId="31" fillId="0" borderId="0">
      <alignment horizontal="justify" vertical="top" wrapText="1"/>
    </xf>
    <xf numFmtId="0" fontId="30" fillId="0" borderId="0">
      <alignment horizontal="left"/>
    </xf>
    <xf numFmtId="4" fontId="31" fillId="0" borderId="0">
      <alignment horizontal="right"/>
    </xf>
    <xf numFmtId="0" fontId="31" fillId="0" borderId="0">
      <alignment horizontal="right"/>
    </xf>
    <xf numFmtId="4" fontId="31" fillId="0" borderId="0">
      <alignment horizontal="right" wrapText="1"/>
    </xf>
    <xf numFmtId="0" fontId="31" fillId="0" borderId="0">
      <alignment horizontal="right"/>
    </xf>
    <xf numFmtId="4" fontId="31" fillId="0" borderId="0">
      <alignment horizontal="right"/>
    </xf>
    <xf numFmtId="0" fontId="23" fillId="0" borderId="10" applyNumberFormat="0" applyFill="0" applyAlignment="0" applyProtection="0"/>
    <xf numFmtId="0" fontId="23" fillId="0" borderId="10" applyNumberFormat="0" applyFill="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4" borderId="0" applyNumberFormat="0" applyBorder="0" applyAlignment="0" applyProtection="0"/>
    <xf numFmtId="0" fontId="39" fillId="44" borderId="0" applyNumberFormat="0" applyBorder="0" applyAlignment="0" applyProtection="0"/>
    <xf numFmtId="0" fontId="6" fillId="0" borderId="0"/>
    <xf numFmtId="0" fontId="29" fillId="0" borderId="0"/>
    <xf numFmtId="0" fontId="6" fillId="0" borderId="0"/>
    <xf numFmtId="0" fontId="10" fillId="0" borderId="0"/>
    <xf numFmtId="0" fontId="6" fillId="0" borderId="0"/>
    <xf numFmtId="0" fontId="6" fillId="0" borderId="0"/>
    <xf numFmtId="0" fontId="5" fillId="0" borderId="0"/>
    <xf numFmtId="0" fontId="29" fillId="0" borderId="0"/>
    <xf numFmtId="0" fontId="6" fillId="0" borderId="0"/>
    <xf numFmtId="3" fontId="50" fillId="0" borderId="0">
      <alignment horizontal="justify" vertical="top" wrapText="1"/>
    </xf>
    <xf numFmtId="0" fontId="29" fillId="3" borderId="8" applyNumberFormat="0" applyFont="0" applyAlignment="0" applyProtection="0"/>
    <xf numFmtId="0" fontId="11" fillId="3" borderId="8" applyNumberFormat="0" applyFont="0" applyAlignment="0" applyProtection="0"/>
    <xf numFmtId="0" fontId="11" fillId="3" borderId="8" applyNumberFormat="0" applyFont="0" applyAlignment="0" applyProtection="0"/>
    <xf numFmtId="0" fontId="6" fillId="3" borderId="8" applyNumberFormat="0" applyFont="0" applyAlignment="0" applyProtection="0"/>
    <xf numFmtId="0" fontId="6" fillId="46" borderId="8" applyNumberFormat="0" applyAlignment="0" applyProtection="0"/>
    <xf numFmtId="0" fontId="6" fillId="3" borderId="8" applyNumberFormat="0" applyFont="0" applyAlignment="0" applyProtection="0"/>
    <xf numFmtId="0" fontId="6" fillId="3" borderId="8" applyNumberFormat="0" applyFont="0" applyAlignment="0" applyProtection="0"/>
    <xf numFmtId="0" fontId="10" fillId="3" borderId="8" applyNumberFormat="0" applyFont="0" applyAlignment="0" applyProtection="0"/>
    <xf numFmtId="0" fontId="40" fillId="0" borderId="0"/>
    <xf numFmtId="0" fontId="6" fillId="0" borderId="0"/>
    <xf numFmtId="0" fontId="25" fillId="40" borderId="15" applyNumberFormat="0" applyAlignment="0" applyProtection="0"/>
    <xf numFmtId="0" fontId="25" fillId="40" borderId="15" applyNumberFormat="0" applyAlignment="0" applyProtection="0"/>
    <xf numFmtId="0" fontId="25" fillId="41" borderId="15" applyNumberFormat="0" applyAlignment="0" applyProtection="0"/>
    <xf numFmtId="0" fontId="25" fillId="40" borderId="15" applyNumberFormat="0" applyAlignment="0" applyProtection="0"/>
    <xf numFmtId="0" fontId="41" fillId="0" borderId="0"/>
    <xf numFmtId="0" fontId="32" fillId="0" borderId="0"/>
    <xf numFmtId="0" fontId="32" fillId="0" borderId="0"/>
    <xf numFmtId="0" fontId="32" fillId="0" borderId="0"/>
    <xf numFmtId="0" fontId="42"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27" fillId="0" borderId="16" applyNumberFormat="0" applyFill="0" applyAlignment="0" applyProtection="0"/>
    <xf numFmtId="0" fontId="27" fillId="0" borderId="16" applyNumberFormat="0" applyFill="0" applyAlignment="0" applyProtection="0"/>
    <xf numFmtId="0" fontId="48" fillId="0" borderId="16" applyNumberFormat="0" applyFill="0" applyAlignment="0" applyProtection="0"/>
    <xf numFmtId="0" fontId="49" fillId="6" borderId="0" applyNumberFormat="0" applyBorder="0" applyAlignment="0" applyProtection="0"/>
    <xf numFmtId="0" fontId="38" fillId="8"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6" fillId="0" borderId="0" applyFont="0" applyFill="0" applyBorder="0" applyAlignment="0" applyProtection="0"/>
    <xf numFmtId="0" fontId="51" fillId="0" borderId="0"/>
    <xf numFmtId="165" fontId="51" fillId="0" borderId="0" applyFont="0" applyFill="0" applyBorder="0" applyAlignment="0" applyProtection="0"/>
    <xf numFmtId="43" fontId="11" fillId="0" borderId="0" applyFont="0" applyFill="0" applyBorder="0" applyAlignment="0" applyProtection="0"/>
    <xf numFmtId="0" fontId="11" fillId="0" borderId="0"/>
    <xf numFmtId="43" fontId="6" fillId="0" borderId="0" applyFont="0" applyFill="0" applyBorder="0" applyAlignment="0" applyProtection="0"/>
    <xf numFmtId="0" fontId="4" fillId="0" borderId="0"/>
    <xf numFmtId="0" fontId="6" fillId="0" borderId="0"/>
    <xf numFmtId="43" fontId="11" fillId="0" borderId="0" applyFont="0" applyFill="0" applyBorder="0" applyAlignment="0" applyProtection="0"/>
    <xf numFmtId="0" fontId="58" fillId="0" borderId="17"/>
    <xf numFmtId="0" fontId="38" fillId="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5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7" fontId="29"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9" fillId="46" borderId="8" applyNumberFormat="0" applyAlignment="0" applyProtection="0"/>
    <xf numFmtId="0" fontId="34" fillId="31" borderId="0" applyNumberFormat="0" applyBorder="0" applyAlignment="0" applyProtection="0"/>
    <xf numFmtId="0" fontId="34" fillId="29" borderId="0" applyNumberFormat="0" applyBorder="0" applyAlignment="0" applyProtection="0"/>
    <xf numFmtId="0" fontId="34" fillId="27" borderId="0" applyNumberFormat="0" applyBorder="0" applyAlignment="0" applyProtection="0"/>
    <xf numFmtId="0" fontId="34" fillId="21" borderId="0" applyNumberFormat="0" applyBorder="0" applyAlignment="0" applyProtection="0"/>
    <xf numFmtId="0" fontId="34" fillId="19" borderId="0" applyNumberFormat="0" applyBorder="0" applyAlignment="0" applyProtection="0"/>
    <xf numFmtId="0" fontId="34" fillId="25" borderId="0" applyNumberFormat="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3" fillId="17" borderId="0" applyNumberFormat="0" applyBorder="0" applyAlignment="0" applyProtection="0"/>
    <xf numFmtId="0" fontId="33" fillId="23" borderId="0" applyNumberFormat="0" applyBorder="0" applyAlignment="0" applyProtection="0"/>
    <xf numFmtId="0" fontId="33" fillId="17" borderId="0" applyNumberFormat="0" applyBorder="0" applyAlignment="0" applyProtection="0"/>
    <xf numFmtId="0" fontId="33" fillId="11" borderId="0" applyNumberFormat="0" applyBorder="0" applyAlignment="0" applyProtection="0"/>
    <xf numFmtId="0" fontId="33" fillId="21" borderId="0" applyNumberFormat="0" applyBorder="0" applyAlignment="0" applyProtection="0"/>
    <xf numFmtId="0" fontId="33" fillId="19" borderId="0" applyNumberFormat="0" applyBorder="0" applyAlignment="0" applyProtection="0"/>
    <xf numFmtId="0" fontId="33" fillId="15" borderId="0" applyNumberFormat="0" applyBorder="0" applyAlignment="0" applyProtection="0"/>
    <xf numFmtId="0" fontId="3" fillId="0" borderId="0"/>
    <xf numFmtId="0" fontId="33" fillId="13" borderId="0" applyNumberFormat="0" applyBorder="0" applyAlignment="0" applyProtection="0"/>
    <xf numFmtId="0" fontId="52" fillId="0" borderId="0"/>
    <xf numFmtId="0" fontId="33" fillId="11"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5" borderId="0" applyNumberFormat="0" applyBorder="0" applyAlignment="0" applyProtection="0"/>
    <xf numFmtId="0" fontId="34" fillId="33"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9" borderId="0" applyNumberFormat="0" applyBorder="0" applyAlignment="0" applyProtection="0"/>
    <xf numFmtId="0" fontId="53" fillId="41" borderId="15" applyNumberFormat="0" applyAlignment="0" applyProtection="0"/>
    <xf numFmtId="0" fontId="35" fillId="41" borderId="9" applyNumberFormat="0" applyAlignment="0" applyProtection="0"/>
    <xf numFmtId="0" fontId="49" fillId="7" borderId="0" applyNumberFormat="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39" fillId="4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52" fillId="0" borderId="0"/>
    <xf numFmtId="0" fontId="6" fillId="0" borderId="0"/>
    <xf numFmtId="0" fontId="6" fillId="0" borderId="0"/>
    <xf numFmtId="0" fontId="59" fillId="0" borderId="0"/>
    <xf numFmtId="0" fontId="6" fillId="0" borderId="0"/>
    <xf numFmtId="0" fontId="36" fillId="0" borderId="10" applyNumberFormat="0" applyFill="0" applyAlignment="0" applyProtection="0"/>
    <xf numFmtId="0" fontId="37" fillId="43" borderId="11" applyNumberFormat="0" applyAlignment="0" applyProtection="0"/>
    <xf numFmtId="0" fontId="32" fillId="0" borderId="0"/>
    <xf numFmtId="0" fontId="43" fillId="0" borderId="0" applyNumberFormat="0" applyFill="0" applyBorder="0" applyAlignment="0" applyProtection="0"/>
    <xf numFmtId="0" fontId="42" fillId="0" borderId="0" applyNumberFormat="0" applyFill="0" applyBorder="0" applyAlignment="0" applyProtection="0"/>
    <xf numFmtId="0" fontId="48" fillId="0" borderId="16" applyNumberFormat="0" applyFill="0" applyAlignment="0" applyProtection="0"/>
    <xf numFmtId="0" fontId="54" fillId="15" borderId="9" applyNumberFormat="0" applyAlignment="0" applyProtection="0"/>
    <xf numFmtId="0" fontId="61" fillId="0" borderId="0"/>
    <xf numFmtId="0" fontId="32" fillId="0" borderId="0"/>
    <xf numFmtId="0" fontId="33" fillId="4" borderId="0" applyNumberFormat="0" applyBorder="0" applyAlignment="0" applyProtection="0"/>
    <xf numFmtId="0" fontId="12" fillId="4" borderId="0" applyNumberFormat="0" applyBorder="0" applyAlignment="0" applyProtection="0"/>
    <xf numFmtId="0" fontId="33" fillId="6" borderId="0" applyNumberFormat="0" applyBorder="0" applyAlignment="0" applyProtection="0"/>
    <xf numFmtId="0" fontId="12" fillId="6" borderId="0" applyNumberFormat="0" applyBorder="0" applyAlignment="0" applyProtection="0"/>
    <xf numFmtId="0" fontId="33" fillId="8" borderId="0" applyNumberFormat="0" applyBorder="0" applyAlignment="0" applyProtection="0"/>
    <xf numFmtId="0" fontId="12" fillId="8" borderId="0" applyNumberFormat="0" applyBorder="0" applyAlignment="0" applyProtection="0"/>
    <xf numFmtId="0" fontId="33" fillId="10" borderId="0" applyNumberFormat="0" applyBorder="0" applyAlignment="0" applyProtection="0"/>
    <xf numFmtId="0" fontId="12" fillId="10" borderId="0" applyNumberFormat="0" applyBorder="0" applyAlignment="0" applyProtection="0"/>
    <xf numFmtId="0" fontId="33" fillId="12" borderId="0" applyNumberFormat="0" applyBorder="0" applyAlignment="0" applyProtection="0"/>
    <xf numFmtId="0" fontId="12" fillId="12" borderId="0" applyNumberFormat="0" applyBorder="0" applyAlignment="0" applyProtection="0"/>
    <xf numFmtId="0" fontId="33" fillId="14" borderId="0" applyNumberFormat="0" applyBorder="0" applyAlignment="0" applyProtection="0"/>
    <xf numFmtId="0" fontId="12" fillId="14" borderId="0" applyNumberFormat="0" applyBorder="0" applyAlignment="0" applyProtection="0"/>
    <xf numFmtId="0" fontId="33" fillId="18" borderId="0" applyNumberFormat="0" applyBorder="0" applyAlignment="0" applyProtection="0"/>
    <xf numFmtId="0" fontId="12" fillId="18" borderId="0" applyNumberFormat="0" applyBorder="0" applyAlignment="0" applyProtection="0"/>
    <xf numFmtId="0" fontId="33" fillId="20" borderId="0" applyNumberFormat="0" applyBorder="0" applyAlignment="0" applyProtection="0"/>
    <xf numFmtId="0" fontId="12" fillId="20" borderId="0" applyNumberFormat="0" applyBorder="0" applyAlignment="0" applyProtection="0"/>
    <xf numFmtId="0" fontId="33" fillId="10" borderId="0" applyNumberFormat="0" applyBorder="0" applyAlignment="0" applyProtection="0"/>
    <xf numFmtId="0" fontId="12" fillId="10" borderId="0" applyNumberFormat="0" applyBorder="0" applyAlignment="0" applyProtection="0"/>
    <xf numFmtId="0" fontId="33" fillId="16" borderId="0" applyNumberFormat="0" applyBorder="0" applyAlignment="0" applyProtection="0"/>
    <xf numFmtId="0" fontId="12" fillId="16" borderId="0" applyNumberFormat="0" applyBorder="0" applyAlignment="0" applyProtection="0"/>
    <xf numFmtId="0" fontId="33"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33" fillId="16" borderId="0" applyNumberFormat="0" applyBorder="0" applyAlignment="0" applyProtection="0"/>
    <xf numFmtId="0" fontId="12" fillId="16" borderId="0" applyNumberFormat="0" applyBorder="0" applyAlignment="0" applyProtection="0"/>
    <xf numFmtId="0" fontId="34" fillId="24"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6" fillId="3" borderId="8" applyNumberFormat="0" applyFont="0" applyAlignment="0" applyProtection="0"/>
    <xf numFmtId="43" fontId="29" fillId="0" borderId="0" applyFont="0" applyFill="0" applyBorder="0" applyAlignment="0" applyProtection="0"/>
    <xf numFmtId="43" fontId="29" fillId="0" borderId="0" applyFont="0" applyFill="0" applyBorder="0" applyAlignment="0" applyProtection="0"/>
    <xf numFmtId="0"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4" fontId="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4" fontId="6" fillId="0" borderId="0" applyFont="0" applyFill="0" applyBorder="0" applyAlignment="0" applyProtection="0"/>
    <xf numFmtId="164" fontId="55"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5" fontId="56" fillId="0" borderId="0" applyFont="0" applyFill="0" applyBorder="0" applyAlignment="0" applyProtection="0"/>
    <xf numFmtId="165" fontId="55" fillId="0" borderId="0" applyFont="0" applyFill="0" applyBorder="0" applyAlignment="0" applyProtection="0"/>
    <xf numFmtId="164" fontId="6"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8" fillId="8" borderId="0" applyNumberFormat="0" applyBorder="0" applyAlignment="0" applyProtection="0"/>
    <xf numFmtId="0" fontId="38" fillId="8" borderId="0" applyNumberFormat="0" applyBorder="0" applyAlignment="0" applyProtection="0"/>
    <xf numFmtId="0" fontId="57" fillId="0" borderId="0">
      <alignment horizontal="justify" vertical="top" wrapText="1"/>
    </xf>
    <xf numFmtId="0" fontId="34" fillId="32" borderId="0" applyNumberFormat="0" applyBorder="0" applyAlignment="0" applyProtection="0"/>
    <xf numFmtId="0" fontId="34" fillId="34" borderId="0" applyNumberFormat="0" applyBorder="0" applyAlignment="0" applyProtection="0"/>
    <xf numFmtId="0" fontId="34" fillId="3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38" borderId="0" applyNumberFormat="0" applyBorder="0" applyAlignment="0" applyProtection="0"/>
    <xf numFmtId="0" fontId="25" fillId="40" borderId="15" applyNumberFormat="0" applyAlignment="0" applyProtection="0"/>
    <xf numFmtId="0" fontId="53" fillId="40" borderId="15" applyNumberFormat="0" applyAlignment="0" applyProtection="0"/>
    <xf numFmtId="0" fontId="35" fillId="40" borderId="9" applyNumberFormat="0" applyAlignment="0" applyProtection="0"/>
    <xf numFmtId="0" fontId="49" fillId="6" borderId="0" applyNumberFormat="0" applyBorder="0" applyAlignment="0" applyProtection="0"/>
    <xf numFmtId="168" fontId="62" fillId="50" borderId="18">
      <alignment horizontal="left" vertical="center"/>
    </xf>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68" fontId="65" fillId="50" borderId="18">
      <alignment horizontal="left" vertical="center"/>
    </xf>
    <xf numFmtId="0" fontId="39" fillId="44" borderId="0" applyNumberFormat="0" applyBorder="0" applyAlignment="0" applyProtection="0"/>
    <xf numFmtId="4" fontId="29" fillId="0" borderId="0" applyProtection="0">
      <alignment horizontal="left" vertical="top"/>
    </xf>
    <xf numFmtId="0" fontId="6" fillId="0" borderId="0"/>
    <xf numFmtId="0" fontId="29" fillId="0" borderId="0"/>
    <xf numFmtId="0" fontId="6" fillId="0" borderId="0"/>
    <xf numFmtId="0" fontId="55" fillId="0" borderId="0"/>
    <xf numFmtId="0" fontId="56" fillId="0" borderId="0"/>
    <xf numFmtId="0" fontId="56" fillId="0" borderId="0"/>
    <xf numFmtId="4" fontId="6" fillId="0" borderId="0" applyProtection="0">
      <alignment horizontal="left" vertical="top"/>
    </xf>
    <xf numFmtId="4" fontId="29" fillId="0" borderId="0" applyProtection="0">
      <alignment horizontal="left" vertical="top"/>
    </xf>
    <xf numFmtId="0" fontId="6" fillId="0" borderId="0"/>
    <xf numFmtId="0" fontId="3" fillId="0" borderId="0"/>
    <xf numFmtId="0" fontId="52" fillId="0" borderId="0"/>
    <xf numFmtId="0" fontId="52" fillId="0" borderId="0"/>
    <xf numFmtId="0" fontId="3" fillId="0" borderId="0"/>
    <xf numFmtId="0" fontId="12" fillId="0" borderId="0"/>
    <xf numFmtId="164" fontId="60" fillId="0" borderId="0" applyFill="0" applyBorder="0" applyAlignment="0" applyProtection="0"/>
    <xf numFmtId="0" fontId="6" fillId="0" borderId="0"/>
    <xf numFmtId="0" fontId="6" fillId="0" borderId="0"/>
    <xf numFmtId="0" fontId="6" fillId="0" borderId="0"/>
    <xf numFmtId="0" fontId="3" fillId="0" borderId="0"/>
    <xf numFmtId="0" fontId="52" fillId="0" borderId="0"/>
    <xf numFmtId="0" fontId="52" fillId="0" borderId="0"/>
    <xf numFmtId="0" fontId="3" fillId="0" borderId="0"/>
    <xf numFmtId="0" fontId="12" fillId="0" borderId="0"/>
    <xf numFmtId="4" fontId="29" fillId="0" borderId="0" applyProtection="0">
      <alignment horizontal="left" vertical="top"/>
    </xf>
    <xf numFmtId="0" fontId="6" fillId="0" borderId="0"/>
    <xf numFmtId="0" fontId="6" fillId="0" borderId="0"/>
    <xf numFmtId="0" fontId="63" fillId="0" borderId="0"/>
    <xf numFmtId="0" fontId="6" fillId="0" borderId="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0" fontId="36" fillId="0" borderId="10" applyNumberFormat="0" applyFill="0" applyAlignment="0" applyProtection="0"/>
    <xf numFmtId="0" fontId="37" fillId="42" borderId="11" applyNumberFormat="0" applyAlignment="0" applyProtection="0"/>
    <xf numFmtId="0" fontId="64" fillId="0" borderId="0"/>
    <xf numFmtId="0" fontId="32" fillId="0" borderId="0"/>
    <xf numFmtId="0" fontId="64" fillId="0" borderId="0"/>
    <xf numFmtId="0" fontId="43"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8" fillId="0" borderId="16" applyNumberFormat="0" applyFill="0" applyAlignment="0" applyProtection="0"/>
    <xf numFmtId="169" fontId="9" fillId="13" borderId="19">
      <alignment vertical="center"/>
    </xf>
    <xf numFmtId="169" fontId="66" fillId="13" borderId="19">
      <alignment vertical="center"/>
    </xf>
    <xf numFmtId="0" fontId="54" fillId="14" borderId="9" applyNumberFormat="0" applyAlignment="0" applyProtection="0"/>
    <xf numFmtId="43" fontId="6" fillId="0" borderId="0" applyFont="0" applyFill="0" applyBorder="0" applyAlignment="0" applyProtection="0"/>
    <xf numFmtId="0" fontId="6" fillId="0" borderId="0" applyFont="0" applyFill="0" applyBorder="0" applyAlignment="0" applyProtection="0"/>
    <xf numFmtId="43" fontId="29"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165" fontId="5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applyNumberFormat="0" applyBorder="0" applyProtection="0">
      <alignment horizontal="left" wrapText="1" indent="1"/>
    </xf>
    <xf numFmtId="0" fontId="12"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10" fillId="0" borderId="0"/>
    <xf numFmtId="4" fontId="29" fillId="0" borderId="0" applyProtection="0">
      <alignment horizontal="left" vertical="top"/>
    </xf>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9" fillId="0" borderId="0"/>
    <xf numFmtId="0" fontId="6" fillId="0" borderId="0"/>
    <xf numFmtId="0" fontId="6" fillId="0" borderId="0"/>
    <xf numFmtId="0" fontId="52" fillId="0" borderId="0"/>
    <xf numFmtId="0" fontId="2" fillId="0" borderId="0"/>
    <xf numFmtId="0" fontId="6" fillId="0" borderId="0"/>
    <xf numFmtId="0" fontId="2" fillId="0" borderId="0"/>
    <xf numFmtId="0" fontId="6" fillId="0" borderId="0"/>
    <xf numFmtId="0" fontId="6" fillId="0" borderId="0"/>
    <xf numFmtId="0" fontId="6" fillId="0" borderId="0"/>
    <xf numFmtId="4" fontId="29" fillId="0" borderId="0" applyProtection="0">
      <alignment horizontal="left" vertical="top"/>
    </xf>
    <xf numFmtId="0" fontId="40" fillId="0" borderId="0"/>
    <xf numFmtId="0" fontId="2" fillId="0" borderId="0"/>
    <xf numFmtId="0" fontId="63" fillId="0" borderId="0"/>
    <xf numFmtId="0" fontId="6" fillId="0" borderId="0"/>
    <xf numFmtId="0" fontId="5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7" fillId="0" borderId="0"/>
    <xf numFmtId="43" fontId="6" fillId="0" borderId="0" applyFont="0" applyFill="0" applyBorder="0" applyAlignment="0" applyProtection="0"/>
    <xf numFmtId="165"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4"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165" fontId="6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68"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1" fillId="0" borderId="0"/>
  </cellStyleXfs>
  <cellXfs count="146">
    <xf numFmtId="0" fontId="0" fillId="0" borderId="0" xfId="0"/>
    <xf numFmtId="0" fontId="0" fillId="0" borderId="2" xfId="0" applyBorder="1" applyAlignment="1">
      <alignment horizontal="justify" vertical="justify"/>
    </xf>
    <xf numFmtId="0" fontId="0" fillId="0" borderId="2" xfId="0" applyNumberFormat="1" applyBorder="1" applyAlignment="1">
      <alignment horizontal="center"/>
    </xf>
    <xf numFmtId="0" fontId="6" fillId="0" borderId="2" xfId="1" applyNumberFormat="1" applyBorder="1"/>
    <xf numFmtId="0" fontId="0" fillId="0" borderId="2" xfId="0" applyNumberFormat="1" applyBorder="1"/>
    <xf numFmtId="49" fontId="0" fillId="0" borderId="2" xfId="0" applyNumberFormat="1" applyBorder="1" applyAlignment="1">
      <alignment horizontal="justify" vertical="justify"/>
    </xf>
    <xf numFmtId="0" fontId="0" fillId="0" borderId="0" xfId="0"/>
    <xf numFmtId="0" fontId="0" fillId="0" borderId="0" xfId="0"/>
    <xf numFmtId="0" fontId="0" fillId="0" borderId="0" xfId="0"/>
    <xf numFmtId="0" fontId="0" fillId="0" borderId="0" xfId="0"/>
    <xf numFmtId="0" fontId="6" fillId="0" borderId="3" xfId="451" applyFont="1" applyFill="1" applyBorder="1" applyAlignment="1">
      <alignment horizontal="justify" vertical="justify"/>
    </xf>
    <xf numFmtId="0" fontId="0" fillId="0" borderId="0" xfId="0"/>
    <xf numFmtId="0" fontId="69" fillId="0" borderId="7" xfId="304" applyFont="1" applyFill="1" applyBorder="1" applyAlignment="1">
      <alignment horizontal="justify" vertical="justify" wrapText="1"/>
    </xf>
    <xf numFmtId="0" fontId="70" fillId="0" borderId="7" xfId="304" applyFont="1" applyFill="1" applyBorder="1" applyAlignment="1">
      <alignment horizontal="center"/>
    </xf>
    <xf numFmtId="4" fontId="69" fillId="0" borderId="7" xfId="304" applyNumberFormat="1" applyFont="1" applyFill="1" applyBorder="1"/>
    <xf numFmtId="4" fontId="69" fillId="0" borderId="7" xfId="270" applyNumberFormat="1" applyFont="1" applyFill="1" applyBorder="1" applyAlignment="1" applyProtection="1">
      <alignment horizontal="right"/>
      <protection locked="0"/>
    </xf>
    <xf numFmtId="4" fontId="71" fillId="0" borderId="7" xfId="304" applyNumberFormat="1" applyFont="1" applyFill="1" applyBorder="1" applyAlignment="1">
      <alignment horizontal="right" wrapText="1"/>
    </xf>
    <xf numFmtId="49" fontId="72" fillId="2" borderId="1" xfId="0" applyNumberFormat="1" applyFont="1" applyFill="1" applyBorder="1" applyAlignment="1">
      <alignment horizontal="center" vertical="justify" wrapText="1"/>
    </xf>
    <xf numFmtId="49" fontId="72" fillId="2" borderId="1" xfId="0" applyNumberFormat="1" applyFont="1" applyFill="1" applyBorder="1" applyAlignment="1">
      <alignment horizontal="center" vertical="center" wrapText="1"/>
    </xf>
    <xf numFmtId="0" fontId="72" fillId="2" borderId="1" xfId="0" applyNumberFormat="1" applyFont="1" applyFill="1" applyBorder="1" applyAlignment="1">
      <alignment horizontal="center" wrapText="1"/>
    </xf>
    <xf numFmtId="0" fontId="72" fillId="2" borderId="1" xfId="1" applyNumberFormat="1" applyFont="1" applyFill="1" applyBorder="1" applyAlignment="1">
      <alignment horizontal="center" vertical="center" wrapText="1"/>
    </xf>
    <xf numFmtId="0" fontId="73" fillId="0" borderId="2" xfId="0" applyFont="1" applyFill="1" applyBorder="1"/>
    <xf numFmtId="0" fontId="74" fillId="0" borderId="0" xfId="0" applyFont="1"/>
    <xf numFmtId="0" fontId="73" fillId="0" borderId="2" xfId="0" applyNumberFormat="1" applyFont="1" applyFill="1" applyBorder="1" applyAlignment="1">
      <alignment horizontal="center" vertical="justify"/>
    </xf>
    <xf numFmtId="0" fontId="73" fillId="0" borderId="2" xfId="1" applyNumberFormat="1" applyFont="1" applyFill="1" applyBorder="1" applyAlignment="1">
      <alignment horizontal="justify" vertical="justify"/>
    </xf>
    <xf numFmtId="0" fontId="73" fillId="0" borderId="2" xfId="1" applyNumberFormat="1" applyFont="1" applyFill="1" applyBorder="1" applyAlignment="1" applyProtection="1">
      <alignment horizontal="justify" vertical="justify"/>
      <protection locked="0"/>
    </xf>
    <xf numFmtId="0" fontId="73" fillId="0" borderId="3" xfId="1" applyNumberFormat="1" applyFont="1" applyFill="1" applyBorder="1" applyAlignment="1" applyProtection="1">
      <alignment horizontal="justify" vertical="justify"/>
      <protection locked="0"/>
    </xf>
    <xf numFmtId="0" fontId="72" fillId="47" borderId="7" xfId="232" applyFont="1" applyFill="1" applyBorder="1" applyAlignment="1">
      <alignment horizontal="right" wrapText="1"/>
    </xf>
    <xf numFmtId="0" fontId="73" fillId="0" borderId="7" xfId="0" applyFont="1" applyFill="1" applyBorder="1"/>
    <xf numFmtId="0" fontId="74" fillId="0" borderId="7" xfId="0" applyFont="1" applyBorder="1"/>
    <xf numFmtId="0" fontId="73" fillId="0" borderId="7" xfId="0" applyNumberFormat="1" applyFont="1" applyFill="1" applyBorder="1" applyAlignment="1">
      <alignment horizontal="center" vertical="justify"/>
    </xf>
    <xf numFmtId="0" fontId="73" fillId="0" borderId="7" xfId="1" applyNumberFormat="1" applyFont="1" applyFill="1" applyBorder="1" applyAlignment="1">
      <alignment horizontal="justify" vertical="justify"/>
    </xf>
    <xf numFmtId="0" fontId="73" fillId="0" borderId="7" xfId="1" applyNumberFormat="1" applyFont="1" applyFill="1" applyBorder="1" applyAlignment="1" applyProtection="1">
      <alignment horizontal="justify" vertical="justify"/>
      <protection locked="0"/>
    </xf>
    <xf numFmtId="49" fontId="69" fillId="0" borderId="7" xfId="451" applyNumberFormat="1" applyFont="1" applyFill="1" applyBorder="1" applyAlignment="1">
      <alignment horizontal="right" vertical="justify"/>
    </xf>
    <xf numFmtId="0" fontId="69" fillId="0" borderId="7" xfId="451" applyFont="1" applyBorder="1" applyAlignment="1">
      <alignment horizontal="justify" wrapText="1"/>
    </xf>
    <xf numFmtId="0" fontId="69" fillId="0" borderId="7" xfId="451" applyFont="1" applyBorder="1" applyAlignment="1">
      <alignment horizontal="center"/>
    </xf>
    <xf numFmtId="4" fontId="69" fillId="0" borderId="7" xfId="451" applyNumberFormat="1" applyFont="1" applyBorder="1"/>
    <xf numFmtId="4" fontId="69" fillId="0" borderId="7" xfId="451" applyNumberFormat="1" applyFont="1" applyBorder="1" applyAlignment="1">
      <alignment horizontal="right"/>
    </xf>
    <xf numFmtId="4" fontId="69" fillId="0" borderId="7" xfId="143" applyNumberFormat="1" applyFont="1" applyBorder="1" applyAlignment="1" applyProtection="1">
      <alignment horizontal="right"/>
      <protection locked="0"/>
    </xf>
    <xf numFmtId="0" fontId="69" fillId="0" borderId="7" xfId="0" applyFont="1" applyBorder="1"/>
    <xf numFmtId="0" fontId="70" fillId="0" borderId="7" xfId="0" applyFont="1" applyFill="1" applyBorder="1" applyAlignment="1">
      <alignment horizontal="center"/>
    </xf>
    <xf numFmtId="0" fontId="69" fillId="0" borderId="7" xfId="0" applyFont="1" applyFill="1" applyBorder="1" applyAlignment="1">
      <alignment horizontal="justify" wrapText="1"/>
    </xf>
    <xf numFmtId="0" fontId="69" fillId="0" borderId="7" xfId="0" applyNumberFormat="1" applyFont="1" applyFill="1" applyBorder="1" applyAlignment="1">
      <alignment horizontal="center"/>
    </xf>
    <xf numFmtId="3" fontId="69" fillId="0" borderId="7" xfId="451" applyNumberFormat="1" applyFont="1" applyBorder="1"/>
    <xf numFmtId="4" fontId="69" fillId="0" borderId="7" xfId="1" applyNumberFormat="1" applyFont="1" applyFill="1" applyBorder="1" applyAlignment="1" applyProtection="1">
      <alignment horizontal="right"/>
      <protection locked="0"/>
    </xf>
    <xf numFmtId="0" fontId="72" fillId="49" borderId="7" xfId="187" applyFont="1" applyFill="1" applyBorder="1" applyAlignment="1">
      <alignment wrapText="1"/>
    </xf>
    <xf numFmtId="0" fontId="72" fillId="49" borderId="7" xfId="187" applyFont="1" applyFill="1" applyBorder="1" applyAlignment="1">
      <alignment horizontal="left" vertical="top" wrapText="1"/>
    </xf>
    <xf numFmtId="0" fontId="72" fillId="49" borderId="7" xfId="187" applyFont="1" applyFill="1" applyBorder="1" applyAlignment="1">
      <alignment horizontal="center" vertical="top" wrapText="1"/>
    </xf>
    <xf numFmtId="4" fontId="72" fillId="49" borderId="7" xfId="187" applyNumberFormat="1" applyFont="1" applyFill="1" applyBorder="1" applyAlignment="1">
      <alignment horizontal="center" vertical="top" wrapText="1"/>
    </xf>
    <xf numFmtId="166" fontId="72" fillId="49" borderId="7" xfId="187" applyNumberFormat="1" applyFont="1" applyFill="1" applyBorder="1" applyAlignment="1">
      <alignment horizontal="right" vertical="top" wrapText="1"/>
    </xf>
    <xf numFmtId="0" fontId="74" fillId="0" borderId="0" xfId="0" applyFont="1" applyBorder="1"/>
    <xf numFmtId="0" fontId="73" fillId="0" borderId="0" xfId="0" applyNumberFormat="1" applyFont="1" applyFill="1" applyBorder="1" applyAlignment="1">
      <alignment horizontal="center" vertical="justify"/>
    </xf>
    <xf numFmtId="0" fontId="73" fillId="0" borderId="0" xfId="1" applyNumberFormat="1" applyFont="1" applyFill="1" applyBorder="1" applyAlignment="1">
      <alignment horizontal="justify" vertical="justify"/>
    </xf>
    <xf numFmtId="0" fontId="73" fillId="0" borderId="0" xfId="1" applyNumberFormat="1" applyFont="1" applyFill="1" applyBorder="1" applyAlignment="1" applyProtection="1">
      <alignment horizontal="justify" vertical="justify"/>
      <protection locked="0"/>
    </xf>
    <xf numFmtId="49" fontId="69" fillId="0" borderId="7" xfId="0" applyNumberFormat="1" applyFont="1" applyBorder="1" applyAlignment="1">
      <alignment horizontal="right" vertical="justify"/>
    </xf>
    <xf numFmtId="0" fontId="70" fillId="0" borderId="7" xfId="0" applyFont="1" applyBorder="1" applyAlignment="1">
      <alignment horizontal="center"/>
    </xf>
    <xf numFmtId="4" fontId="69" fillId="0" borderId="7" xfId="0" applyNumberFormat="1" applyFont="1" applyBorder="1"/>
    <xf numFmtId="4" fontId="69" fillId="0" borderId="7" xfId="142" applyNumberFormat="1" applyFont="1" applyBorder="1" applyAlignment="1" applyProtection="1">
      <alignment horizontal="right"/>
      <protection locked="0"/>
    </xf>
    <xf numFmtId="4" fontId="71" fillId="0" borderId="7" xfId="0" applyNumberFormat="1" applyFont="1" applyBorder="1" applyAlignment="1">
      <alignment horizontal="right" wrapText="1"/>
    </xf>
    <xf numFmtId="0" fontId="69" fillId="0" borderId="7" xfId="0" applyFont="1" applyFill="1" applyBorder="1" applyAlignment="1">
      <alignment horizontal="justify" vertical="justify" wrapText="1"/>
    </xf>
    <xf numFmtId="4" fontId="69" fillId="0" borderId="7" xfId="0" applyNumberFormat="1" applyFont="1" applyFill="1" applyBorder="1"/>
    <xf numFmtId="4" fontId="71" fillId="0" borderId="7" xfId="0" applyNumberFormat="1" applyFont="1" applyFill="1" applyBorder="1" applyAlignment="1">
      <alignment horizontal="right" wrapText="1"/>
    </xf>
    <xf numFmtId="49" fontId="69" fillId="0" borderId="7" xfId="0" applyNumberFormat="1" applyFont="1" applyFill="1" applyBorder="1" applyAlignment="1">
      <alignment horizontal="right" vertical="justify"/>
    </xf>
    <xf numFmtId="0" fontId="77" fillId="0" borderId="7" xfId="0" applyFont="1" applyFill="1" applyBorder="1"/>
    <xf numFmtId="4" fontId="69" fillId="0" borderId="7" xfId="0" applyNumberFormat="1" applyFont="1" applyFill="1" applyBorder="1" applyAlignment="1">
      <alignment horizontal="right"/>
    </xf>
    <xf numFmtId="4" fontId="77" fillId="0" borderId="7" xfId="1" applyNumberFormat="1" applyFont="1" applyFill="1" applyBorder="1" applyAlignment="1" applyProtection="1">
      <alignment horizontal="right" wrapText="1"/>
      <protection locked="0"/>
    </xf>
    <xf numFmtId="0" fontId="72" fillId="48" borderId="7" xfId="187" applyFont="1" applyFill="1" applyBorder="1" applyAlignment="1">
      <alignment horizontal="right" wrapText="1"/>
    </xf>
    <xf numFmtId="0" fontId="69" fillId="0" borderId="7" xfId="187" applyFont="1" applyFill="1" applyBorder="1" applyAlignment="1">
      <alignment wrapText="1"/>
    </xf>
    <xf numFmtId="0" fontId="78" fillId="0" borderId="7" xfId="187" applyFont="1" applyFill="1" applyBorder="1" applyAlignment="1">
      <alignment horizontal="left" vertical="top" wrapText="1"/>
    </xf>
    <xf numFmtId="4" fontId="79" fillId="0" borderId="7" xfId="187" applyNumberFormat="1" applyFont="1" applyFill="1" applyBorder="1" applyAlignment="1">
      <alignment horizontal="right" wrapText="1"/>
    </xf>
    <xf numFmtId="166" fontId="79" fillId="0" borderId="7" xfId="187" applyNumberFormat="1" applyFont="1" applyFill="1" applyBorder="1" applyAlignment="1">
      <alignment horizontal="right" wrapText="1"/>
    </xf>
    <xf numFmtId="4" fontId="80" fillId="0" borderId="7" xfId="187" applyNumberFormat="1" applyFont="1" applyFill="1" applyBorder="1" applyAlignment="1">
      <alignment wrapText="1"/>
    </xf>
    <xf numFmtId="0" fontId="69" fillId="0" borderId="7" xfId="451" applyFont="1" applyBorder="1"/>
    <xf numFmtId="0" fontId="81" fillId="0" borderId="7" xfId="187" applyFont="1" applyFill="1" applyBorder="1" applyAlignment="1">
      <alignment horizontal="justify" vertical="top" wrapText="1"/>
    </xf>
    <xf numFmtId="0" fontId="70" fillId="0" borderId="7" xfId="451" applyFont="1" applyBorder="1" applyAlignment="1">
      <alignment horizontal="center"/>
    </xf>
    <xf numFmtId="1" fontId="69" fillId="0" borderId="7" xfId="143" applyNumberFormat="1" applyFont="1" applyBorder="1" applyAlignment="1">
      <alignment horizontal="right"/>
    </xf>
    <xf numFmtId="0" fontId="69" fillId="0" borderId="7" xfId="451" applyNumberFormat="1" applyFont="1" applyFill="1" applyBorder="1" applyAlignment="1">
      <alignment horizontal="center" vertical="justify"/>
    </xf>
    <xf numFmtId="0" fontId="69" fillId="0" borderId="7" xfId="451" applyFont="1" applyBorder="1" applyAlignment="1">
      <alignment horizontal="justify" vertical="justify" wrapText="1"/>
    </xf>
    <xf numFmtId="0" fontId="69" fillId="0" borderId="7" xfId="143" applyNumberFormat="1" applyFont="1" applyBorder="1" applyAlignment="1" applyProtection="1">
      <alignment horizontal="justify" vertical="justify"/>
      <protection locked="0"/>
    </xf>
    <xf numFmtId="49" fontId="69" fillId="0" borderId="7" xfId="451" applyNumberFormat="1" applyFont="1" applyBorder="1" applyAlignment="1">
      <alignment horizontal="right" vertical="justify"/>
    </xf>
    <xf numFmtId="0" fontId="69" fillId="0" borderId="7" xfId="451" applyFont="1" applyBorder="1" applyAlignment="1">
      <alignment horizontal="justify" vertical="justify"/>
    </xf>
    <xf numFmtId="4" fontId="69" fillId="0" borderId="7" xfId="3" applyNumberFormat="1" applyFont="1" applyBorder="1" applyAlignment="1" applyProtection="1">
      <alignment horizontal="right"/>
      <protection locked="0"/>
    </xf>
    <xf numFmtId="0" fontId="69" fillId="0" borderId="7" xfId="0" applyNumberFormat="1" applyFont="1" applyFill="1" applyBorder="1" applyAlignment="1">
      <alignment horizontal="justify" vertical="justify" wrapText="1"/>
    </xf>
    <xf numFmtId="0" fontId="69" fillId="0" borderId="7" xfId="0" applyFont="1" applyFill="1" applyBorder="1" applyAlignment="1">
      <alignment horizontal="center"/>
    </xf>
    <xf numFmtId="4" fontId="69" fillId="0" borderId="7" xfId="270" applyNumberFormat="1" applyFont="1" applyFill="1" applyBorder="1"/>
    <xf numFmtId="2" fontId="69" fillId="0" borderId="7" xfId="0" applyNumberFormat="1" applyFont="1" applyFill="1" applyBorder="1"/>
    <xf numFmtId="0" fontId="69" fillId="0" borderId="7" xfId="451" applyFont="1" applyFill="1" applyBorder="1" applyAlignment="1">
      <alignment horizontal="justify" vertical="justify"/>
    </xf>
    <xf numFmtId="0" fontId="69" fillId="0" borderId="7" xfId="451" applyFont="1" applyFill="1" applyBorder="1" applyAlignment="1">
      <alignment horizontal="center"/>
    </xf>
    <xf numFmtId="4" fontId="69" fillId="0" borderId="7" xfId="143" applyNumberFormat="1" applyFont="1" applyFill="1" applyBorder="1"/>
    <xf numFmtId="2" fontId="69" fillId="0" borderId="7" xfId="451" applyNumberFormat="1" applyFont="1" applyFill="1" applyBorder="1"/>
    <xf numFmtId="0" fontId="71" fillId="0" borderId="7" xfId="451" applyFont="1" applyFill="1" applyBorder="1" applyAlignment="1">
      <alignment horizontal="right" vertical="top" wrapText="1"/>
    </xf>
    <xf numFmtId="0" fontId="69" fillId="0" borderId="7" xfId="0" applyNumberFormat="1" applyFont="1" applyFill="1" applyBorder="1" applyAlignment="1">
      <alignment horizontal="justify" vertical="justify"/>
    </xf>
    <xf numFmtId="0" fontId="71" fillId="0" borderId="7" xfId="0" applyFont="1" applyFill="1" applyBorder="1" applyAlignment="1">
      <alignment horizontal="center" wrapText="1"/>
    </xf>
    <xf numFmtId="0" fontId="71" fillId="0" borderId="7" xfId="0" applyFont="1" applyFill="1" applyBorder="1" applyAlignment="1">
      <alignment horizontal="right" wrapText="1"/>
    </xf>
    <xf numFmtId="0" fontId="71" fillId="0" borderId="0" xfId="451" applyFont="1" applyFill="1" applyBorder="1" applyAlignment="1">
      <alignment horizontal="right" vertical="top" wrapText="1"/>
    </xf>
    <xf numFmtId="0" fontId="69" fillId="0" borderId="7" xfId="0" applyNumberFormat="1" applyFont="1" applyBorder="1" applyAlignment="1">
      <alignment horizontal="justify" vertical="justify" wrapText="1"/>
    </xf>
    <xf numFmtId="0" fontId="71" fillId="0" borderId="7" xfId="0" applyFont="1" applyBorder="1" applyAlignment="1">
      <alignment horizontal="center" wrapText="1"/>
    </xf>
    <xf numFmtId="0" fontId="71" fillId="0" borderId="7" xfId="0" applyFont="1" applyBorder="1" applyAlignment="1">
      <alignment horizontal="right" wrapText="1"/>
    </xf>
    <xf numFmtId="4" fontId="69" fillId="0" borderId="7" xfId="270" applyNumberFormat="1" applyFont="1" applyBorder="1" applyAlignment="1" applyProtection="1">
      <alignment horizontal="right"/>
      <protection locked="0"/>
    </xf>
    <xf numFmtId="4" fontId="69" fillId="0" borderId="0" xfId="270" applyNumberFormat="1" applyFont="1" applyBorder="1" applyAlignment="1" applyProtection="1">
      <alignment horizontal="right"/>
      <protection locked="0"/>
    </xf>
    <xf numFmtId="0" fontId="72" fillId="49" borderId="0" xfId="187" applyFont="1" applyFill="1" applyAlignment="1">
      <alignment wrapText="1"/>
    </xf>
    <xf numFmtId="49" fontId="69" fillId="0" borderId="2" xfId="0" applyNumberFormat="1" applyFont="1" applyFill="1" applyBorder="1" applyAlignment="1">
      <alignment horizontal="right" vertical="justify"/>
    </xf>
    <xf numFmtId="0" fontId="69" fillId="0" borderId="0" xfId="0" applyNumberFormat="1" applyFont="1" applyAlignment="1">
      <alignment horizontal="justify" vertical="justify" wrapText="1"/>
    </xf>
    <xf numFmtId="0" fontId="70" fillId="0" borderId="2" xfId="0" applyFont="1" applyBorder="1" applyAlignment="1">
      <alignment horizontal="center"/>
    </xf>
    <xf numFmtId="4" fontId="69" fillId="0" borderId="2" xfId="1" applyNumberFormat="1" applyFont="1" applyBorder="1"/>
    <xf numFmtId="4" fontId="69" fillId="0" borderId="2" xfId="0" applyNumberFormat="1" applyFont="1" applyBorder="1"/>
    <xf numFmtId="0" fontId="69" fillId="0" borderId="2" xfId="0" applyNumberFormat="1" applyFont="1" applyBorder="1"/>
    <xf numFmtId="49" fontId="69" fillId="0" borderId="2" xfId="0" applyNumberFormat="1" applyFont="1" applyBorder="1" applyAlignment="1">
      <alignment horizontal="justify" vertical="justify"/>
    </xf>
    <xf numFmtId="0" fontId="69" fillId="0" borderId="2" xfId="0" applyFont="1" applyBorder="1" applyAlignment="1">
      <alignment horizontal="justify" vertical="justify"/>
    </xf>
    <xf numFmtId="0" fontId="69" fillId="0" borderId="2" xfId="0" applyNumberFormat="1" applyFont="1" applyBorder="1" applyAlignment="1">
      <alignment horizontal="center"/>
    </xf>
    <xf numFmtId="0" fontId="69" fillId="0" borderId="2" xfId="1" applyNumberFormat="1" applyFont="1" applyBorder="1"/>
    <xf numFmtId="49" fontId="72" fillId="2" borderId="2" xfId="451" applyNumberFormat="1" applyFont="1" applyFill="1" applyBorder="1" applyAlignment="1">
      <alignment horizontal="center" vertical="center" wrapText="1"/>
    </xf>
    <xf numFmtId="49" fontId="72" fillId="2" borderId="7" xfId="451" applyNumberFormat="1" applyFont="1" applyFill="1" applyBorder="1" applyAlignment="1">
      <alignment horizontal="center" vertical="center" wrapText="1"/>
    </xf>
    <xf numFmtId="0" fontId="72" fillId="2" borderId="7" xfId="143" applyNumberFormat="1" applyFont="1" applyFill="1" applyBorder="1" applyAlignment="1">
      <alignment horizontal="center" vertical="center" wrapText="1"/>
    </xf>
    <xf numFmtId="0" fontId="72" fillId="0" borderId="7" xfId="451" applyFont="1" applyFill="1" applyBorder="1" applyAlignment="1">
      <alignment horizontal="right"/>
    </xf>
    <xf numFmtId="49" fontId="72" fillId="0" borderId="3" xfId="451" applyNumberFormat="1" applyFont="1" applyFill="1" applyBorder="1" applyAlignment="1">
      <alignment vertical="justify" wrapText="1"/>
    </xf>
    <xf numFmtId="0" fontId="69" fillId="0" borderId="3" xfId="451" applyFont="1" applyBorder="1"/>
    <xf numFmtId="0" fontId="73" fillId="0" borderId="3" xfId="451" applyNumberFormat="1" applyFont="1" applyFill="1" applyBorder="1" applyAlignment="1">
      <alignment horizontal="center" vertical="justify"/>
    </xf>
    <xf numFmtId="0" fontId="73" fillId="0" borderId="3" xfId="143" applyNumberFormat="1" applyFont="1" applyFill="1" applyBorder="1" applyAlignment="1">
      <alignment horizontal="justify" vertical="justify"/>
    </xf>
    <xf numFmtId="0" fontId="69" fillId="0" borderId="7" xfId="451" applyNumberFormat="1" applyFont="1" applyFill="1" applyBorder="1" applyAlignment="1">
      <alignment horizontal="center"/>
    </xf>
    <xf numFmtId="4" fontId="69" fillId="0" borderId="7" xfId="451" applyNumberFormat="1" applyFont="1" applyFill="1" applyBorder="1" applyAlignment="1">
      <alignment horizontal="right" vertical="justify"/>
    </xf>
    <xf numFmtId="4" fontId="69" fillId="0" borderId="7" xfId="143" applyNumberFormat="1" applyFont="1" applyFill="1" applyBorder="1" applyAlignment="1">
      <alignment horizontal="right" vertical="justify"/>
    </xf>
    <xf numFmtId="49" fontId="69" fillId="0" borderId="7" xfId="451" applyNumberFormat="1" applyFont="1" applyFill="1" applyBorder="1" applyAlignment="1">
      <alignment vertical="justify" wrapText="1"/>
    </xf>
    <xf numFmtId="0" fontId="69" fillId="0" borderId="7" xfId="0" applyFont="1" applyBorder="1" applyAlignment="1">
      <alignment horizontal="justify" vertical="justify"/>
    </xf>
    <xf numFmtId="4" fontId="71" fillId="0" borderId="7" xfId="451" applyNumberFormat="1" applyFont="1" applyFill="1" applyBorder="1"/>
    <xf numFmtId="49" fontId="69" fillId="51" borderId="2" xfId="451" applyNumberFormat="1" applyFont="1" applyFill="1" applyBorder="1" applyAlignment="1">
      <alignment horizontal="justify" vertical="justify"/>
    </xf>
    <xf numFmtId="0" fontId="72" fillId="51" borderId="3" xfId="451" applyFont="1" applyFill="1" applyBorder="1" applyAlignment="1">
      <alignment horizontal="justify" vertical="justify" wrapText="1"/>
    </xf>
    <xf numFmtId="0" fontId="72" fillId="51" borderId="3" xfId="451" applyNumberFormat="1" applyFont="1" applyFill="1" applyBorder="1" applyAlignment="1">
      <alignment horizontal="center"/>
    </xf>
    <xf numFmtId="4" fontId="72" fillId="51" borderId="3" xfId="451" applyNumberFormat="1" applyFont="1" applyFill="1" applyBorder="1" applyAlignment="1">
      <alignment horizontal="right"/>
    </xf>
    <xf numFmtId="49" fontId="69" fillId="0" borderId="0" xfId="451" applyNumberFormat="1" applyFont="1" applyFill="1" applyBorder="1" applyAlignment="1">
      <alignment horizontal="right" vertical="justify"/>
    </xf>
    <xf numFmtId="0" fontId="69" fillId="0" borderId="7" xfId="0" applyFont="1" applyBorder="1" applyAlignment="1">
      <alignment horizontal="center"/>
    </xf>
    <xf numFmtId="0" fontId="69" fillId="0" borderId="7" xfId="0" applyFont="1" applyBorder="1" applyAlignment="1">
      <alignment horizontal="justify" vertical="justify" wrapText="1"/>
    </xf>
    <xf numFmtId="4" fontId="69" fillId="0" borderId="7" xfId="142" applyNumberFormat="1" applyFont="1" applyFill="1" applyBorder="1" applyAlignment="1" applyProtection="1">
      <alignment horizontal="right"/>
      <protection locked="0"/>
    </xf>
    <xf numFmtId="4" fontId="69" fillId="0" borderId="7" xfId="1" applyNumberFormat="1" applyFont="1" applyFill="1" applyBorder="1" applyAlignment="1" applyProtection="1">
      <alignment horizontal="right" wrapText="1"/>
      <protection locked="0"/>
    </xf>
    <xf numFmtId="49" fontId="69" fillId="0" borderId="2" xfId="0" applyNumberFormat="1" applyFont="1" applyBorder="1" applyAlignment="1">
      <alignment horizontal="right" vertical="justify"/>
    </xf>
    <xf numFmtId="0" fontId="69" fillId="0" borderId="20" xfId="0" applyFont="1" applyBorder="1" applyAlignment="1">
      <alignment horizontal="justify" vertical="justify" wrapText="1"/>
    </xf>
    <xf numFmtId="0" fontId="69" fillId="0" borderId="2" xfId="0" applyFont="1" applyBorder="1" applyAlignment="1">
      <alignment horizontal="center"/>
    </xf>
    <xf numFmtId="4" fontId="69" fillId="0" borderId="2" xfId="1" applyNumberFormat="1" applyFont="1" applyFill="1" applyBorder="1" applyAlignment="1" applyProtection="1">
      <alignment horizontal="right"/>
      <protection locked="0"/>
    </xf>
    <xf numFmtId="4" fontId="71" fillId="0" borderId="2" xfId="0" applyNumberFormat="1" applyFont="1" applyBorder="1" applyAlignment="1">
      <alignment horizontal="right" wrapText="1"/>
    </xf>
    <xf numFmtId="0" fontId="72" fillId="47" borderId="4" xfId="232" applyFont="1" applyFill="1" applyBorder="1" applyAlignment="1">
      <alignment horizontal="left" wrapText="1"/>
    </xf>
    <xf numFmtId="0" fontId="72" fillId="47" borderId="6" xfId="232" applyFont="1" applyFill="1" applyBorder="1" applyAlignment="1">
      <alignment horizontal="left" wrapText="1"/>
    </xf>
    <xf numFmtId="0" fontId="73" fillId="2" borderId="5" xfId="451" applyFont="1" applyFill="1" applyBorder="1" applyAlignment="1">
      <alignment horizontal="center" vertical="center"/>
    </xf>
    <xf numFmtId="0" fontId="73" fillId="2" borderId="4" xfId="451" applyFont="1" applyFill="1" applyBorder="1" applyAlignment="1">
      <alignment horizontal="center" vertical="center"/>
    </xf>
    <xf numFmtId="0" fontId="73" fillId="2" borderId="6" xfId="451" applyFont="1" applyFill="1" applyBorder="1" applyAlignment="1">
      <alignment horizontal="center" vertical="center"/>
    </xf>
    <xf numFmtId="0" fontId="72" fillId="48" borderId="4" xfId="187" applyFont="1" applyFill="1" applyBorder="1" applyAlignment="1">
      <alignment horizontal="left" wrapText="1"/>
    </xf>
    <xf numFmtId="0" fontId="72" fillId="48" borderId="6" xfId="187" applyFont="1" applyFill="1" applyBorder="1" applyAlignment="1">
      <alignment horizontal="left" wrapText="1"/>
    </xf>
  </cellXfs>
  <cellStyles count="678">
    <cellStyle name="_A13 TROŠKOVNIK 6" xfId="323"/>
    <cellStyle name="_A13 TROŠKOVNIK 6 2" xfId="324"/>
    <cellStyle name="20% - Accent1 2" xfId="7"/>
    <cellStyle name="20% - Accent1 2 2" xfId="8"/>
    <cellStyle name="20% - Accent1 3" xfId="9"/>
    <cellStyle name="20% - Accent1 4" xfId="6"/>
    <cellStyle name="20% - Accent2 2" xfId="11"/>
    <cellStyle name="20% - Accent2 2 2" xfId="12"/>
    <cellStyle name="20% - Accent2 3" xfId="13"/>
    <cellStyle name="20% - Accent2 4" xfId="10"/>
    <cellStyle name="20% - Accent3 2" xfId="15"/>
    <cellStyle name="20% - Accent3 2 2" xfId="16"/>
    <cellStyle name="20% - Accent3 3" xfId="17"/>
    <cellStyle name="20% - Accent3 4" xfId="14"/>
    <cellStyle name="20% - Accent4 2" xfId="19"/>
    <cellStyle name="20% - Accent4 2 2" xfId="20"/>
    <cellStyle name="20% - Accent4 3" xfId="21"/>
    <cellStyle name="20% - Accent4 4" xfId="18"/>
    <cellStyle name="20% - Accent5 2" xfId="23"/>
    <cellStyle name="20% - Accent5 2 2" xfId="24"/>
    <cellStyle name="20% - Accent5 3" xfId="25"/>
    <cellStyle name="20% - Accent5 4" xfId="22"/>
    <cellStyle name="20% - Accent6 2" xfId="27"/>
    <cellStyle name="20% - Accent6 2 2" xfId="28"/>
    <cellStyle name="20% - Accent6 3" xfId="29"/>
    <cellStyle name="20% - Accent6 4" xfId="26"/>
    <cellStyle name="20% - Colore 1" xfId="30"/>
    <cellStyle name="20% - Colore 2" xfId="31"/>
    <cellStyle name="20% - Colore 3" xfId="32"/>
    <cellStyle name="20% - Colore 4" xfId="33"/>
    <cellStyle name="20% - Colore 5" xfId="34"/>
    <cellStyle name="20% - Colore 6" xfId="35"/>
    <cellStyle name="20% - Isticanje1" xfId="288"/>
    <cellStyle name="20% - Isticanje1 2" xfId="325"/>
    <cellStyle name="20% - Isticanje1 3" xfId="326"/>
    <cellStyle name="20% - Isticanje2" xfId="287"/>
    <cellStyle name="20% - Isticanje2 2" xfId="327"/>
    <cellStyle name="20% - Isticanje2 3" xfId="328"/>
    <cellStyle name="20% - Isticanje3" xfId="286"/>
    <cellStyle name="20% - Isticanje3 2" xfId="329"/>
    <cellStyle name="20% - Isticanje3 3" xfId="330"/>
    <cellStyle name="20% - Isticanje4" xfId="285"/>
    <cellStyle name="20% - Isticanje4 2" xfId="331"/>
    <cellStyle name="20% - Isticanje4 3" xfId="332"/>
    <cellStyle name="20% - Isticanje5" xfId="283"/>
    <cellStyle name="20% - Isticanje5 2" xfId="333"/>
    <cellStyle name="20% - Isticanje5 3" xfId="334"/>
    <cellStyle name="20% - Isticanje6" xfId="281"/>
    <cellStyle name="20% - Isticanje6 2" xfId="335"/>
    <cellStyle name="20% - Isticanje6 3" xfId="336"/>
    <cellStyle name="40% - Accent1 2" xfId="37"/>
    <cellStyle name="40% - Accent1 2 2" xfId="38"/>
    <cellStyle name="40% - Accent1 3" xfId="39"/>
    <cellStyle name="40% - Accent1 4" xfId="36"/>
    <cellStyle name="40% - Accent2 2" xfId="41"/>
    <cellStyle name="40% - Accent2 2 2" xfId="42"/>
    <cellStyle name="40% - Accent2 3" xfId="43"/>
    <cellStyle name="40% - Accent2 4" xfId="40"/>
    <cellStyle name="40% - Accent3 2" xfId="45"/>
    <cellStyle name="40% - Accent3 2 2" xfId="46"/>
    <cellStyle name="40% - Accent3 3" xfId="47"/>
    <cellStyle name="40% - Accent3 4" xfId="44"/>
    <cellStyle name="40% - Accent4 2" xfId="49"/>
    <cellStyle name="40% - Accent4 2 2" xfId="50"/>
    <cellStyle name="40% - Accent4 3" xfId="51"/>
    <cellStyle name="40% - Accent4 4" xfId="48"/>
    <cellStyle name="40% - Accent5 2" xfId="53"/>
    <cellStyle name="40% - Accent5 2 2" xfId="54"/>
    <cellStyle name="40% - Accent5 3" xfId="55"/>
    <cellStyle name="40% - Accent5 4" xfId="52"/>
    <cellStyle name="40% - Accent6 2" xfId="57"/>
    <cellStyle name="40% - Accent6 2 2" xfId="58"/>
    <cellStyle name="40% - Accent6 3" xfId="59"/>
    <cellStyle name="40% - Accent6 4" xfId="56"/>
    <cellStyle name="40% - Colore 1" xfId="60"/>
    <cellStyle name="40% - Colore 2" xfId="61"/>
    <cellStyle name="40% - Colore 3" xfId="62"/>
    <cellStyle name="40% - Colore 4" xfId="63"/>
    <cellStyle name="40% - Colore 5" xfId="64"/>
    <cellStyle name="40% - Colore 6" xfId="65"/>
    <cellStyle name="40% - Isticanje2" xfId="280"/>
    <cellStyle name="40% - Isticanje2 2" xfId="337"/>
    <cellStyle name="40% - Isticanje2 3" xfId="338"/>
    <cellStyle name="40% - Isticanje3" xfId="279"/>
    <cellStyle name="40% - Isticanje3 2" xfId="339"/>
    <cellStyle name="40% - Isticanje3 3" xfId="340"/>
    <cellStyle name="40% - Isticanje4" xfId="278"/>
    <cellStyle name="40% - Isticanje4 2" xfId="341"/>
    <cellStyle name="40% - Isticanje4 3" xfId="342"/>
    <cellStyle name="40% - Isticanje5" xfId="277"/>
    <cellStyle name="40% - Isticanje5 2" xfId="343"/>
    <cellStyle name="40% - Isticanje5 3" xfId="344"/>
    <cellStyle name="40% - Isticanje6" xfId="276"/>
    <cellStyle name="40% - Isticanje6 2" xfId="345"/>
    <cellStyle name="40% - Isticanje6 3" xfId="346"/>
    <cellStyle name="40% - Naglasak1" xfId="275"/>
    <cellStyle name="40% - Naglasak1 2" xfId="348"/>
    <cellStyle name="40% - Naglasak1 3" xfId="349"/>
    <cellStyle name="40% - Naglasak1 4" xfId="347"/>
    <cellStyle name="60% - Accent1 2" xfId="67"/>
    <cellStyle name="60% - Accent1 2 2" xfId="68"/>
    <cellStyle name="60% - Accent1 3" xfId="69"/>
    <cellStyle name="60% - Accent1 4" xfId="66"/>
    <cellStyle name="60% - Accent2 2" xfId="71"/>
    <cellStyle name="60% - Accent2 2 2" xfId="72"/>
    <cellStyle name="60% - Accent2 3" xfId="73"/>
    <cellStyle name="60% - Accent2 4" xfId="70"/>
    <cellStyle name="60% - Accent3 2" xfId="75"/>
    <cellStyle name="60% - Accent3 2 2" xfId="76"/>
    <cellStyle name="60% - Accent3 3" xfId="77"/>
    <cellStyle name="60% - Accent3 4" xfId="74"/>
    <cellStyle name="60% - Accent4 2" xfId="79"/>
    <cellStyle name="60% - Accent4 2 2" xfId="80"/>
    <cellStyle name="60% - Accent4 3" xfId="81"/>
    <cellStyle name="60% - Accent4 4" xfId="78"/>
    <cellStyle name="60% - Accent5 2" xfId="83"/>
    <cellStyle name="60% - Accent5 2 2" xfId="84"/>
    <cellStyle name="60% - Accent5 3" xfId="85"/>
    <cellStyle name="60% - Accent5 4" xfId="82"/>
    <cellStyle name="60% - Accent6 2" xfId="87"/>
    <cellStyle name="60% - Accent6 2 2" xfId="88"/>
    <cellStyle name="60% - Accent6 3" xfId="89"/>
    <cellStyle name="60% - Accent6 4" xfId="86"/>
    <cellStyle name="60% - Colore 1" xfId="90"/>
    <cellStyle name="60% - Colore 2" xfId="91"/>
    <cellStyle name="60% - Colore 3" xfId="92"/>
    <cellStyle name="60% - Colore 4" xfId="93"/>
    <cellStyle name="60% - Colore 5" xfId="94"/>
    <cellStyle name="60% - Colore 6" xfId="95"/>
    <cellStyle name="60% - Isticanje1" xfId="269"/>
    <cellStyle name="60% - Isticanje1 2" xfId="350"/>
    <cellStyle name="60% - Isticanje2" xfId="268"/>
    <cellStyle name="60% - Isticanje2 2" xfId="351"/>
    <cellStyle name="60% - Isticanje3" xfId="267"/>
    <cellStyle name="60% - Isticanje3 2" xfId="352"/>
    <cellStyle name="60% - Isticanje4" xfId="266"/>
    <cellStyle name="60% - Isticanje4 2" xfId="353"/>
    <cellStyle name="60% - Isticanje5" xfId="265"/>
    <cellStyle name="60% - Isticanje5 2" xfId="354"/>
    <cellStyle name="60% - Isticanje6" xfId="264"/>
    <cellStyle name="60% - Isticanje6 2" xfId="355"/>
    <cellStyle name="Accent1 2" xfId="97"/>
    <cellStyle name="Accent1 2 2" xfId="98"/>
    <cellStyle name="Accent1 3" xfId="99"/>
    <cellStyle name="Accent1 4" xfId="96"/>
    <cellStyle name="Accent2 2" xfId="101"/>
    <cellStyle name="Accent2 2 2" xfId="102"/>
    <cellStyle name="Accent2 3" xfId="103"/>
    <cellStyle name="Accent2 4" xfId="100"/>
    <cellStyle name="Accent3 2" xfId="105"/>
    <cellStyle name="Accent3 2 2" xfId="106"/>
    <cellStyle name="Accent3 3" xfId="107"/>
    <cellStyle name="Accent3 4" xfId="104"/>
    <cellStyle name="Accent4 2" xfId="109"/>
    <cellStyle name="Accent4 2 2" xfId="110"/>
    <cellStyle name="Accent4 3" xfId="111"/>
    <cellStyle name="Accent4 4" xfId="108"/>
    <cellStyle name="Accent5 2" xfId="113"/>
    <cellStyle name="Accent5 2 2" xfId="114"/>
    <cellStyle name="Accent5 3" xfId="115"/>
    <cellStyle name="Accent5 4" xfId="112"/>
    <cellStyle name="Accent6 2" xfId="117"/>
    <cellStyle name="Accent6 2 2" xfId="118"/>
    <cellStyle name="Accent6 3" xfId="119"/>
    <cellStyle name="Accent6 4" xfId="116"/>
    <cellStyle name="Bad 2" xfId="121"/>
    <cellStyle name="Bad 2 2" xfId="122"/>
    <cellStyle name="Bad 3" xfId="123"/>
    <cellStyle name="Bad 4" xfId="120"/>
    <cellStyle name="Bilješka" xfId="263"/>
    <cellStyle name="Bilješka 2" xfId="356"/>
    <cellStyle name="Calcolo" xfId="124"/>
    <cellStyle name="Calculation 2" xfId="126"/>
    <cellStyle name="Calculation 2 2" xfId="127"/>
    <cellStyle name="Calculation 3" xfId="128"/>
    <cellStyle name="Calculation 4" xfId="125"/>
    <cellStyle name="Cella collegata" xfId="129"/>
    <cellStyle name="Cella da controllare" xfId="130"/>
    <cellStyle name="Check Cell 2" xfId="132"/>
    <cellStyle name="Check Cell 2 2" xfId="133"/>
    <cellStyle name="Check Cell 3" xfId="134"/>
    <cellStyle name="Check Cell 4" xfId="131"/>
    <cellStyle name="Colore 1" xfId="135"/>
    <cellStyle name="Colore 2" xfId="136"/>
    <cellStyle name="Colore 3" xfId="137"/>
    <cellStyle name="Colore 4" xfId="138"/>
    <cellStyle name="Colore 5" xfId="139"/>
    <cellStyle name="Colore 6" xfId="140"/>
    <cellStyle name="Comma 10" xfId="233"/>
    <cellStyle name="Comma 10 2" xfId="270"/>
    <cellStyle name="Comma 10 2 2" xfId="358"/>
    <cellStyle name="Comma 10 3" xfId="359"/>
    <cellStyle name="Comma 10 3 2" xfId="500"/>
    <cellStyle name="Comma 10 3 3" xfId="499"/>
    <cellStyle name="Comma 10 4" xfId="262"/>
    <cellStyle name="Comma 10 4 2" xfId="501"/>
    <cellStyle name="Comma 10 5" xfId="357"/>
    <cellStyle name="Comma 11" xfId="261"/>
    <cellStyle name="Comma 11 2" xfId="260"/>
    <cellStyle name="Comma 11 2 2" xfId="259"/>
    <cellStyle name="Comma 11 2 3" xfId="361"/>
    <cellStyle name="Comma 11 3" xfId="362"/>
    <cellStyle name="Comma 11 4" xfId="360"/>
    <cellStyle name="Comma 12" xfId="258"/>
    <cellStyle name="Comma 12 2" xfId="257"/>
    <cellStyle name="Comma 12 2 2" xfId="256"/>
    <cellStyle name="Comma 12 2 3" xfId="363"/>
    <cellStyle name="Comma 12 3" xfId="255"/>
    <cellStyle name="Comma 12 3 2" xfId="502"/>
    <cellStyle name="Comma 12 4" xfId="503"/>
    <cellStyle name="Comma 13" xfId="254"/>
    <cellStyle name="Comma 13 2" xfId="253"/>
    <cellStyle name="Comma 13 2 2" xfId="364"/>
    <cellStyle name="Comma 13 3" xfId="252"/>
    <cellStyle name="Comma 13 4" xfId="504"/>
    <cellStyle name="Comma 14" xfId="251"/>
    <cellStyle name="Comma 14 2" xfId="365"/>
    <cellStyle name="Comma 15" xfId="250"/>
    <cellStyle name="Comma 15 2" xfId="366"/>
    <cellStyle name="Comma 15 2 2" xfId="505"/>
    <cellStyle name="Comma 15 3" xfId="506"/>
    <cellStyle name="Comma 16" xfId="249"/>
    <cellStyle name="Comma 16 2" xfId="248"/>
    <cellStyle name="Comma 16 3" xfId="367"/>
    <cellStyle name="Comma 17" xfId="247"/>
    <cellStyle name="Comma 17 2" xfId="369"/>
    <cellStyle name="Comma 17 3" xfId="368"/>
    <cellStyle name="Comma 17 3 2" xfId="633"/>
    <cellStyle name="Comma 17 4" xfId="594"/>
    <cellStyle name="Comma 18" xfId="246"/>
    <cellStyle name="Comma 18 2" xfId="371"/>
    <cellStyle name="Comma 18 3" xfId="370"/>
    <cellStyle name="Comma 18 3 2" xfId="632"/>
    <cellStyle name="Comma 18 4" xfId="595"/>
    <cellStyle name="Comma 19" xfId="372"/>
    <cellStyle name="Comma 19 2" xfId="373"/>
    <cellStyle name="Comma 19 3" xfId="631"/>
    <cellStyle name="Comma 2" xfId="3"/>
    <cellStyle name="Comma 2 2" xfId="143"/>
    <cellStyle name="Comma 2 2 2" xfId="245"/>
    <cellStyle name="Comma 2 2 2 2" xfId="374"/>
    <cellStyle name="Comma 2 2 3" xfId="375"/>
    <cellStyle name="Comma 2 2 4" xfId="376"/>
    <cellStyle name="Comma 2 2 4 2" xfId="507"/>
    <cellStyle name="Comma 2 2 5" xfId="508"/>
    <cellStyle name="Comma 2 2 6" xfId="630"/>
    <cellStyle name="Comma 2 3" xfId="144"/>
    <cellStyle name="Comma 2 3 2" xfId="271"/>
    <cellStyle name="Comma 2 3 2 2" xfId="244"/>
    <cellStyle name="Comma 2 3 3" xfId="509"/>
    <cellStyle name="Comma 2 4" xfId="142"/>
    <cellStyle name="Comma 2 4 2" xfId="377"/>
    <cellStyle name="Comma 2 5" xfId="378"/>
    <cellStyle name="Comma 2 6" xfId="379"/>
    <cellStyle name="Comma 2 7" xfId="510"/>
    <cellStyle name="Comma 2 8" xfId="629"/>
    <cellStyle name="Comma 2_2008-10-10 Busevec - Lekenik procjena ponude" xfId="380"/>
    <cellStyle name="Comma 20" xfId="381"/>
    <cellStyle name="Comma 20 2" xfId="382"/>
    <cellStyle name="Comma 20 3" xfId="628"/>
    <cellStyle name="Comma 21" xfId="383"/>
    <cellStyle name="Comma 21 2" xfId="384"/>
    <cellStyle name="Comma 21 3" xfId="627"/>
    <cellStyle name="Comma 22" xfId="385"/>
    <cellStyle name="Comma 22 2" xfId="386"/>
    <cellStyle name="Comma 22 3" xfId="626"/>
    <cellStyle name="Comma 23" xfId="387"/>
    <cellStyle name="Comma 23 2" xfId="388"/>
    <cellStyle name="Comma 23 3" xfId="625"/>
    <cellStyle name="Comma 24" xfId="389"/>
    <cellStyle name="Comma 24 2" xfId="390"/>
    <cellStyle name="Comma 24 3" xfId="624"/>
    <cellStyle name="Comma 25" xfId="391"/>
    <cellStyle name="Comma 25 2" xfId="392"/>
    <cellStyle name="Comma 25 3" xfId="623"/>
    <cellStyle name="Comma 26" xfId="393"/>
    <cellStyle name="Comma 26 2" xfId="394"/>
    <cellStyle name="Comma 26 3" xfId="622"/>
    <cellStyle name="Comma 27" xfId="395"/>
    <cellStyle name="Comma 27 2" xfId="396"/>
    <cellStyle name="Comma 27 3" xfId="621"/>
    <cellStyle name="Comma 28" xfId="397"/>
    <cellStyle name="Comma 29" xfId="398"/>
    <cellStyle name="Comma 29 2" xfId="399"/>
    <cellStyle name="Comma 29 3" xfId="400"/>
    <cellStyle name="Comma 3" xfId="2"/>
    <cellStyle name="Comma 3 2" xfId="239"/>
    <cellStyle name="Comma 3 2 2" xfId="401"/>
    <cellStyle name="Comma 3 3" xfId="402"/>
    <cellStyle name="Comma 3 3 2" xfId="403"/>
    <cellStyle name="Comma 3 3 2 2" xfId="404"/>
    <cellStyle name="Comma 3 3 2 3" xfId="513"/>
    <cellStyle name="Comma 3 3 2 4" xfId="514"/>
    <cellStyle name="Comma 3 3 2 4 2" xfId="620"/>
    <cellStyle name="Comma 3 3 2 4 3" xfId="660"/>
    <cellStyle name="Comma 3 3 2 5" xfId="512"/>
    <cellStyle name="Comma 3 3 3" xfId="405"/>
    <cellStyle name="Comma 3 3 4" xfId="515"/>
    <cellStyle name="Comma 3 3 5" xfId="516"/>
    <cellStyle name="Comma 3 3 5 2" xfId="619"/>
    <cellStyle name="Comma 3 3 5 3" xfId="661"/>
    <cellStyle name="Comma 3 3 6" xfId="511"/>
    <cellStyle name="Comma 3 4" xfId="406"/>
    <cellStyle name="Comma 3 5" xfId="407"/>
    <cellStyle name="Comma 3 6" xfId="517"/>
    <cellStyle name="Comma 30" xfId="408"/>
    <cellStyle name="Comma 31" xfId="409"/>
    <cellStyle name="Comma 32" xfId="410"/>
    <cellStyle name="Comma 33" xfId="411"/>
    <cellStyle name="Comma 34" xfId="412"/>
    <cellStyle name="Comma 35" xfId="413"/>
    <cellStyle name="Comma 35 2" xfId="414"/>
    <cellStyle name="Comma 35 2 2" xfId="415"/>
    <cellStyle name="Comma 35 2 3" xfId="520"/>
    <cellStyle name="Comma 35 2 4" xfId="521"/>
    <cellStyle name="Comma 35 2 4 2" xfId="618"/>
    <cellStyle name="Comma 35 2 4 3" xfId="662"/>
    <cellStyle name="Comma 35 2 5" xfId="519"/>
    <cellStyle name="Comma 35 3" xfId="416"/>
    <cellStyle name="Comma 35 4" xfId="522"/>
    <cellStyle name="Comma 35 5" xfId="523"/>
    <cellStyle name="Comma 35 5 2" xfId="617"/>
    <cellStyle name="Comma 35 5 3" xfId="663"/>
    <cellStyle name="Comma 35 6" xfId="518"/>
    <cellStyle name="Comma 36" xfId="417"/>
    <cellStyle name="Comma 36 2" xfId="418"/>
    <cellStyle name="Comma 37" xfId="419"/>
    <cellStyle name="Comma 38" xfId="420"/>
    <cellStyle name="Comma 39" xfId="524"/>
    <cellStyle name="Comma 39 2" xfId="525"/>
    <cellStyle name="Comma 39 3" xfId="526"/>
    <cellStyle name="Comma 4" xfId="145"/>
    <cellStyle name="Comma 4 2" xfId="146"/>
    <cellStyle name="Comma 4 2 2" xfId="527"/>
    <cellStyle name="Comma 4 3" xfId="147"/>
    <cellStyle name="Comma 4 3 2" xfId="148"/>
    <cellStyle name="Comma 4 3 3" xfId="421"/>
    <cellStyle name="Comma 4 3 4" xfId="528"/>
    <cellStyle name="Comma 4 4" xfId="422"/>
    <cellStyle name="Comma 4 4 2" xfId="529"/>
    <cellStyle name="Comma 4 5" xfId="530"/>
    <cellStyle name="Comma 40" xfId="531"/>
    <cellStyle name="Comma 40 2" xfId="532"/>
    <cellStyle name="Comma 40 3" xfId="533"/>
    <cellStyle name="Comma 41" xfId="534"/>
    <cellStyle name="Comma 41 2" xfId="616"/>
    <cellStyle name="Comma 42" xfId="535"/>
    <cellStyle name="Comma 42 2" xfId="615"/>
    <cellStyle name="Comma 43" xfId="599"/>
    <cellStyle name="Comma 43 2" xfId="613"/>
    <cellStyle name="Comma 43 3" xfId="614"/>
    <cellStyle name="Comma 44" xfId="596"/>
    <cellStyle name="Comma 44 2" xfId="611"/>
    <cellStyle name="Comma 44 3" xfId="612"/>
    <cellStyle name="Comma 45" xfId="598"/>
    <cellStyle name="Comma 45 2" xfId="609"/>
    <cellStyle name="Comma 45 3" xfId="610"/>
    <cellStyle name="Comma 46" xfId="597"/>
    <cellStyle name="Comma 46 2" xfId="607"/>
    <cellStyle name="Comma 46 3" xfId="608"/>
    <cellStyle name="Comma 47" xfId="600"/>
    <cellStyle name="Comma 47 2" xfId="605"/>
    <cellStyle name="Comma 47 3" xfId="606"/>
    <cellStyle name="Comma 48" xfId="604"/>
    <cellStyle name="Comma 48 2" xfId="603"/>
    <cellStyle name="Comma 49" xfId="602"/>
    <cellStyle name="Comma 49 2" xfId="601"/>
    <cellStyle name="Comma 5" xfId="149"/>
    <cellStyle name="Comma 5 2" xfId="243"/>
    <cellStyle name="Comma 5 3" xfId="423"/>
    <cellStyle name="Comma 5 3 2" xfId="537"/>
    <cellStyle name="Comma 5 3 3" xfId="536"/>
    <cellStyle name="Comma 5 4" xfId="538"/>
    <cellStyle name="Comma 5 4 2" xfId="539"/>
    <cellStyle name="Comma 50" xfId="634"/>
    <cellStyle name="Comma 50 2" xfId="635"/>
    <cellStyle name="Comma 51" xfId="636"/>
    <cellStyle name="Comma 52" xfId="637"/>
    <cellStyle name="Comma 53" xfId="638"/>
    <cellStyle name="Comma 54" xfId="639"/>
    <cellStyle name="Comma 55" xfId="640"/>
    <cellStyle name="Comma 56" xfId="641"/>
    <cellStyle name="Comma 57" xfId="642"/>
    <cellStyle name="Comma 57 2" xfId="643"/>
    <cellStyle name="Comma 58" xfId="644"/>
    <cellStyle name="Comma 58 2" xfId="645"/>
    <cellStyle name="Comma 59" xfId="646"/>
    <cellStyle name="Comma 6" xfId="150"/>
    <cellStyle name="Comma 6 2" xfId="151"/>
    <cellStyle name="Comma 6 3" xfId="424"/>
    <cellStyle name="Comma 6 3 2" xfId="540"/>
    <cellStyle name="Comma 6 4" xfId="541"/>
    <cellStyle name="Comma 60" xfId="647"/>
    <cellStyle name="Comma 61" xfId="648"/>
    <cellStyle name="Comma 62" xfId="649"/>
    <cellStyle name="Comma 63" xfId="650"/>
    <cellStyle name="Comma 64" xfId="651"/>
    <cellStyle name="Comma 65" xfId="652"/>
    <cellStyle name="Comma 66" xfId="653"/>
    <cellStyle name="Comma 67" xfId="654"/>
    <cellStyle name="Comma 67 2" xfId="664"/>
    <cellStyle name="Comma 68" xfId="655"/>
    <cellStyle name="Comma 68 2" xfId="665"/>
    <cellStyle name="Comma 7" xfId="152"/>
    <cellStyle name="Comma 7 2" xfId="242"/>
    <cellStyle name="Comma 7 2 2" xfId="425"/>
    <cellStyle name="Comma 7 3" xfId="542"/>
    <cellStyle name="Comma 8" xfId="153"/>
    <cellStyle name="Comma 8 2" xfId="234"/>
    <cellStyle name="Comma 8 2 2" xfId="272"/>
    <cellStyle name="Comma 8 3" xfId="273"/>
    <cellStyle name="Comma 8 4" xfId="274"/>
    <cellStyle name="Comma 8 5" xfId="426"/>
    <cellStyle name="Comma 8 5 2" xfId="543"/>
    <cellStyle name="Comma 8 6" xfId="544"/>
    <cellStyle name="Comma 9" xfId="141"/>
    <cellStyle name="Comma 9 2" xfId="236"/>
    <cellStyle name="Comma 9 2 2" xfId="427"/>
    <cellStyle name="Comma 9 3" xfId="545"/>
    <cellStyle name="Currency 16" xfId="546"/>
    <cellStyle name="Currency 2" xfId="428"/>
    <cellStyle name="Currency 20" xfId="547"/>
    <cellStyle name="Currency 3" xfId="429"/>
    <cellStyle name="Default_Uvuceni" xfId="548"/>
    <cellStyle name="Dobro" xfId="241"/>
    <cellStyle name="Dobro 2" xfId="431"/>
    <cellStyle name="Dobro 3" xfId="430"/>
    <cellStyle name="Excel Built-in Normal" xfId="549"/>
    <cellStyle name="Explanatory Text 2" xfId="155"/>
    <cellStyle name="Explanatory Text 3" xfId="154"/>
    <cellStyle name="Good 2" xfId="157"/>
    <cellStyle name="Good 2 2" xfId="158"/>
    <cellStyle name="Good 3" xfId="159"/>
    <cellStyle name="Good 4" xfId="156"/>
    <cellStyle name="Heading 1 2" xfId="161"/>
    <cellStyle name="Heading 1 3" xfId="160"/>
    <cellStyle name="Heading 2 2" xfId="163"/>
    <cellStyle name="Heading 2 3" xfId="162"/>
    <cellStyle name="Heading 3 2" xfId="165"/>
    <cellStyle name="Heading 3 3" xfId="164"/>
    <cellStyle name="Heading 4 2" xfId="167"/>
    <cellStyle name="Heading 4 3" xfId="166"/>
    <cellStyle name="im_00_stavke" xfId="432"/>
    <cellStyle name="Input 2" xfId="169"/>
    <cellStyle name="Input 2 2" xfId="170"/>
    <cellStyle name="Input 3" xfId="171"/>
    <cellStyle name="Input 4" xfId="168"/>
    <cellStyle name="IPT_1" xfId="240"/>
    <cellStyle name="Isticanje1" xfId="289"/>
    <cellStyle name="Isticanje1 2" xfId="433"/>
    <cellStyle name="Isticanje2" xfId="290"/>
    <cellStyle name="Isticanje2 2" xfId="434"/>
    <cellStyle name="Isticanje3" xfId="291"/>
    <cellStyle name="Isticanje3 2" xfId="435"/>
    <cellStyle name="Isticanje4" xfId="292"/>
    <cellStyle name="Isticanje4 2" xfId="436"/>
    <cellStyle name="Isticanje5" xfId="293"/>
    <cellStyle name="Isticanje5 2" xfId="437"/>
    <cellStyle name="Isticanje6" xfId="294"/>
    <cellStyle name="Isticanje6 2" xfId="438"/>
    <cellStyle name="Izlaz" xfId="295"/>
    <cellStyle name="Izlaz 2" xfId="440"/>
    <cellStyle name="Izlaz 3" xfId="439"/>
    <cellStyle name="Izračun" xfId="296"/>
    <cellStyle name="Izračun 2" xfId="441"/>
    <cellStyle name="kolona A" xfId="172"/>
    <cellStyle name="kolona B" xfId="173"/>
    <cellStyle name="kolona C" xfId="174"/>
    <cellStyle name="kolona D" xfId="175"/>
    <cellStyle name="kolona E" xfId="176"/>
    <cellStyle name="kolona F" xfId="177"/>
    <cellStyle name="kolona G" xfId="178"/>
    <cellStyle name="kolona H" xfId="179"/>
    <cellStyle name="Linked Cell 2" xfId="181"/>
    <cellStyle name="Linked Cell 3" xfId="180"/>
    <cellStyle name="Loše" xfId="297"/>
    <cellStyle name="Loše 2" xfId="442"/>
    <cellStyle name="Naslov" xfId="443"/>
    <cellStyle name="Naslov 1 1" xfId="298"/>
    <cellStyle name="Naslov 1 1 1" xfId="299"/>
    <cellStyle name="Naslov 1 2" xfId="444"/>
    <cellStyle name="Naslov 2 2" xfId="445"/>
    <cellStyle name="Naslov 3 2" xfId="446"/>
    <cellStyle name="Naslov 4 2" xfId="447"/>
    <cellStyle name="Naslov 5" xfId="448"/>
    <cellStyle name="Neutral 2" xfId="183"/>
    <cellStyle name="Neutral 2 2" xfId="184"/>
    <cellStyle name="Neutral 3" xfId="185"/>
    <cellStyle name="Neutral 4" xfId="182"/>
    <cellStyle name="Neutrale" xfId="186"/>
    <cellStyle name="Neutralno" xfId="300"/>
    <cellStyle name="Neutralno 2" xfId="449"/>
    <cellStyle name="Normal 10" xfId="301"/>
    <cellStyle name="Normal 10 2" xfId="302"/>
    <cellStyle name="Normal 10 3" xfId="303"/>
    <cellStyle name="Normal 10 4" xfId="450"/>
    <cellStyle name="Normal 11" xfId="304"/>
    <cellStyle name="Normal 11 2" xfId="550"/>
    <cellStyle name="Normal 12" xfId="305"/>
    <cellStyle name="Normal 12 2" xfId="306"/>
    <cellStyle name="Normal 12 3" xfId="307"/>
    <cellStyle name="Normal 13" xfId="308"/>
    <cellStyle name="Normal 14" xfId="309"/>
    <cellStyle name="Normal 14 2" xfId="552"/>
    <cellStyle name="Normal 14 3" xfId="551"/>
    <cellStyle name="Normal 15" xfId="553"/>
    <cellStyle name="Normal 15 2" xfId="656"/>
    <cellStyle name="Normal 15 3" xfId="666"/>
    <cellStyle name="Normal 16" xfId="554"/>
    <cellStyle name="Normal 17" xfId="310"/>
    <cellStyle name="Normal 18" xfId="555"/>
    <cellStyle name="Normal 2" xfId="4"/>
    <cellStyle name="Normal 2 2" xfId="188"/>
    <cellStyle name="Normal 2 2 2" xfId="451"/>
    <cellStyle name="Normal 2 2 2 2" xfId="452"/>
    <cellStyle name="Normal 2 2 2 2 2" xfId="453"/>
    <cellStyle name="Normal 2 2 3" xfId="454"/>
    <cellStyle name="Normal 2 2 4" xfId="455"/>
    <cellStyle name="Normal 2 2 5" xfId="657"/>
    <cellStyle name="Normal 2 3" xfId="187"/>
    <cellStyle name="Normal 2 4" xfId="556"/>
    <cellStyle name="Normal 2 5" xfId="557"/>
    <cellStyle name="Normal 2_2008-10-10 Busevec - Lekenik procjena ponude" xfId="456"/>
    <cellStyle name="Normal 21" xfId="558"/>
    <cellStyle name="Normal 22" xfId="559"/>
    <cellStyle name="Normal 23" xfId="560"/>
    <cellStyle name="Normal 3" xfId="189"/>
    <cellStyle name="Normal 3 2" xfId="190"/>
    <cellStyle name="Normal 3 2 2" xfId="457"/>
    <cellStyle name="Normal 3 2 3" xfId="458"/>
    <cellStyle name="Normal 3 2 3 2" xfId="561"/>
    <cellStyle name="Normal 3 2 4" xfId="562"/>
    <cellStyle name="Normal 3 3" xfId="459"/>
    <cellStyle name="Normal 3 4" xfId="563"/>
    <cellStyle name="Normal 4" xfId="191"/>
    <cellStyle name="Normal 4 2" xfId="192"/>
    <cellStyle name="Normal 4 2 2" xfId="460"/>
    <cellStyle name="Normal 4 2 2 2" xfId="461"/>
    <cellStyle name="Normal 4 2 2 3" xfId="564"/>
    <cellStyle name="Normal 4 2 2 4" xfId="667"/>
    <cellStyle name="Normal 4 2 3" xfId="462"/>
    <cellStyle name="Normal 4 2 4" xfId="463"/>
    <cellStyle name="Normal 4 2 4 2" xfId="565"/>
    <cellStyle name="Normal 4 2 4 3" xfId="675"/>
    <cellStyle name="Normal 4 2 5" xfId="566"/>
    <cellStyle name="Normal 4 2 5 2" xfId="668"/>
    <cellStyle name="Normal 4 2_Troskovnik-Bill of quantities_MZLZ_faza1-phase1_P45_141012" xfId="464"/>
    <cellStyle name="Normal 4 3" xfId="465"/>
    <cellStyle name="Normal 4 4" xfId="567"/>
    <cellStyle name="Normal 5" xfId="193"/>
    <cellStyle name="Normal 5 2" xfId="237"/>
    <cellStyle name="Normal 5 2 2" xfId="466"/>
    <cellStyle name="Normal 5 2 3" xfId="569"/>
    <cellStyle name="Normal 5 2 4" xfId="670"/>
    <cellStyle name="Normal 5 3" xfId="282"/>
    <cellStyle name="Normal 5 3 2" xfId="570"/>
    <cellStyle name="Normal 5 4" xfId="568"/>
    <cellStyle name="Normal 5 5" xfId="669"/>
    <cellStyle name="Normal 6" xfId="194"/>
    <cellStyle name="Normal 6 2" xfId="467"/>
    <cellStyle name="Normal 6 2 2" xfId="571"/>
    <cellStyle name="Normal 6 3" xfId="572"/>
    <cellStyle name="Normal 7" xfId="195"/>
    <cellStyle name="Normal 7 2" xfId="235"/>
    <cellStyle name="Normal 7 2 2" xfId="311"/>
    <cellStyle name="Normal 7 2 2 2" xfId="573"/>
    <cellStyle name="Normal 7 2 3" xfId="468"/>
    <cellStyle name="Normal 7 3" xfId="284"/>
    <cellStyle name="Normal 7 3 2" xfId="312"/>
    <cellStyle name="Normal 7 3 2 2" xfId="574"/>
    <cellStyle name="Normal 8" xfId="232"/>
    <cellStyle name="Normal 8 2" xfId="238"/>
    <cellStyle name="Normal 8 2 2" xfId="470"/>
    <cellStyle name="Normal 8 2 3" xfId="469"/>
    <cellStyle name="Normal 8 2 3 2" xfId="575"/>
    <cellStyle name="Normal 8 2 4" xfId="671"/>
    <cellStyle name="Normal 8 3" xfId="471"/>
    <cellStyle name="Normal 8 4" xfId="472"/>
    <cellStyle name="Normal 8 4 2" xfId="576"/>
    <cellStyle name="Normal 8 4 3" xfId="676"/>
    <cellStyle name="Normal 8 5" xfId="577"/>
    <cellStyle name="Normal 8 5 2" xfId="672"/>
    <cellStyle name="Normal 8 6" xfId="578"/>
    <cellStyle name="Normal 8 7" xfId="677"/>
    <cellStyle name="Normal 8_Troskovnik-Bill of quantities_MZLZ_faza1-phase1_P45_141012" xfId="473"/>
    <cellStyle name="Normal 9" xfId="313"/>
    <cellStyle name="Normal 9 2" xfId="314"/>
    <cellStyle name="Normal 9 2 2" xfId="579"/>
    <cellStyle name="Normal 9 3" xfId="315"/>
    <cellStyle name="Normal 9 4" xfId="474"/>
    <cellStyle name="Normal 9 4 2" xfId="580"/>
    <cellStyle name="Normal 9 5" xfId="581"/>
    <cellStyle name="Normal1" xfId="196"/>
    <cellStyle name="Normalno" xfId="0" builtinId="0"/>
    <cellStyle name="Normalno 2" xfId="475"/>
    <cellStyle name="Normalno 3" xfId="476"/>
    <cellStyle name="Nota" xfId="197"/>
    <cellStyle name="Note 2" xfId="5"/>
    <cellStyle name="Note 2 2" xfId="200"/>
    <cellStyle name="Note 2 3" xfId="201"/>
    <cellStyle name="Note 2 4" xfId="202"/>
    <cellStyle name="Note 2 5" xfId="199"/>
    <cellStyle name="Note 3" xfId="203"/>
    <cellStyle name="Note 4" xfId="204"/>
    <cellStyle name="Note 5" xfId="198"/>
    <cellStyle name="Obično 2" xfId="205"/>
    <cellStyle name="Obično 2 2" xfId="477"/>
    <cellStyle name="Obično 2 2 2" xfId="583"/>
    <cellStyle name="Obično 2 2 3" xfId="582"/>
    <cellStyle name="Obično 2 3" xfId="584"/>
    <cellStyle name="Obično 2 3 2" xfId="585"/>
    <cellStyle name="Obično 3" xfId="206"/>
    <cellStyle name="Obično 3 2" xfId="586"/>
    <cellStyle name="Obično_List1" xfId="478"/>
    <cellStyle name="Output 2" xfId="208"/>
    <cellStyle name="Output 2 2" xfId="209"/>
    <cellStyle name="Output 3" xfId="210"/>
    <cellStyle name="Output 4" xfId="207"/>
    <cellStyle name="Percent 2" xfId="479"/>
    <cellStyle name="Percent 2 2" xfId="480"/>
    <cellStyle name="Percent 2 3" xfId="481"/>
    <cellStyle name="Percent 3" xfId="482"/>
    <cellStyle name="Percent 3 2" xfId="483"/>
    <cellStyle name="Percent 3 2 2" xfId="484"/>
    <cellStyle name="Percent 3 2 3" xfId="589"/>
    <cellStyle name="Percent 3 2 4" xfId="590"/>
    <cellStyle name="Percent 3 2 4 2" xfId="658"/>
    <cellStyle name="Percent 3 2 4 3" xfId="673"/>
    <cellStyle name="Percent 3 2 5" xfId="588"/>
    <cellStyle name="Percent 3 3" xfId="485"/>
    <cellStyle name="Percent 3 4" xfId="591"/>
    <cellStyle name="Percent 3 5" xfId="592"/>
    <cellStyle name="Percent 3 5 2" xfId="659"/>
    <cellStyle name="Percent 3 5 3" xfId="674"/>
    <cellStyle name="Percent 3 6" xfId="587"/>
    <cellStyle name="Percent 4" xfId="486"/>
    <cellStyle name="Povezana ćelija" xfId="316"/>
    <cellStyle name="Povezana ćelija 2" xfId="487"/>
    <cellStyle name="Provjera ćelije" xfId="317"/>
    <cellStyle name="Provjera ćelije 2" xfId="488"/>
    <cellStyle name="Standard" xfId="211"/>
    <cellStyle name="Stil 1" xfId="212"/>
    <cellStyle name="Stil 1 2" xfId="318"/>
    <cellStyle name="Stil 1 3" xfId="489"/>
    <cellStyle name="Stile 1" xfId="213"/>
    <cellStyle name="Style 1" xfId="214"/>
    <cellStyle name="Style 1 2" xfId="490"/>
    <cellStyle name="Style 1 3" xfId="491"/>
    <cellStyle name="Tekst objašnjenja" xfId="319"/>
    <cellStyle name="Tekst objašnjenja 2" xfId="492"/>
    <cellStyle name="Tekst upozorenja" xfId="320"/>
    <cellStyle name="Tekst upozorenja 2" xfId="494"/>
    <cellStyle name="Tekst upozorenja 3" xfId="493"/>
    <cellStyle name="Testo avviso" xfId="215"/>
    <cellStyle name="Testo descrittivo" xfId="216"/>
    <cellStyle name="Title 2" xfId="218"/>
    <cellStyle name="Title 3" xfId="217"/>
    <cellStyle name="Titolo" xfId="219"/>
    <cellStyle name="Titolo 1" xfId="220"/>
    <cellStyle name="Titolo 2" xfId="221"/>
    <cellStyle name="Titolo 3" xfId="222"/>
    <cellStyle name="Titolo 4" xfId="223"/>
    <cellStyle name="Total 2" xfId="225"/>
    <cellStyle name="Total 3" xfId="224"/>
    <cellStyle name="Totale" xfId="226"/>
    <cellStyle name="Ukupni zbroj" xfId="321"/>
    <cellStyle name="Ukupni zbroj 2" xfId="495"/>
    <cellStyle name="Ukupno" xfId="496"/>
    <cellStyle name="Ukupno 2" xfId="497"/>
    <cellStyle name="Unos" xfId="322"/>
    <cellStyle name="Unos 2" xfId="498"/>
    <cellStyle name="Valore non valido" xfId="227"/>
    <cellStyle name="Valore valido" xfId="228"/>
    <cellStyle name="Warning Text 2" xfId="230"/>
    <cellStyle name="Warning Text 3" xfId="229"/>
    <cellStyle name="Zarez" xfId="1" builtinId="3"/>
    <cellStyle name="Zarez 2" xfId="231"/>
    <cellStyle name="Κανονικό 2" xfId="5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Rectangle 1">
          <a:extLst>
            <a:ext uri="{FF2B5EF4-FFF2-40B4-BE49-F238E27FC236}">
              <a16:creationId xmlns:a16="http://schemas.microsoft.com/office/drawing/2014/main" xmlns="" id="{00000000-0008-0000-0000-00000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 name="Rectangle 3">
          <a:extLst>
            <a:ext uri="{FF2B5EF4-FFF2-40B4-BE49-F238E27FC236}">
              <a16:creationId xmlns:a16="http://schemas.microsoft.com/office/drawing/2014/main" xmlns="" id="{00000000-0008-0000-0000-000004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 name="Rectangle 4">
          <a:extLst>
            <a:ext uri="{FF2B5EF4-FFF2-40B4-BE49-F238E27FC236}">
              <a16:creationId xmlns:a16="http://schemas.microsoft.com/office/drawing/2014/main" xmlns="" id="{00000000-0008-0000-0000-00000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 name="Rectangle 5">
          <a:extLst>
            <a:ext uri="{FF2B5EF4-FFF2-40B4-BE49-F238E27FC236}">
              <a16:creationId xmlns:a16="http://schemas.microsoft.com/office/drawing/2014/main" xmlns="" id="{00000000-0008-0000-0000-00000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 name="Rectangle 6">
          <a:extLst>
            <a:ext uri="{FF2B5EF4-FFF2-40B4-BE49-F238E27FC236}">
              <a16:creationId xmlns:a16="http://schemas.microsoft.com/office/drawing/2014/main" xmlns="" id="{00000000-0008-0000-0000-00000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 name="Rectangle 7">
          <a:extLst>
            <a:ext uri="{FF2B5EF4-FFF2-40B4-BE49-F238E27FC236}">
              <a16:creationId xmlns:a16="http://schemas.microsoft.com/office/drawing/2014/main" xmlns="" id="{00000000-0008-0000-0000-00000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 name="Rectangle 8">
          <a:extLst>
            <a:ext uri="{FF2B5EF4-FFF2-40B4-BE49-F238E27FC236}">
              <a16:creationId xmlns:a16="http://schemas.microsoft.com/office/drawing/2014/main" xmlns="" id="{00000000-0008-0000-0000-000009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 name="Rectangle 9">
          <a:extLst>
            <a:ext uri="{FF2B5EF4-FFF2-40B4-BE49-F238E27FC236}">
              <a16:creationId xmlns:a16="http://schemas.microsoft.com/office/drawing/2014/main" xmlns="" id="{00000000-0008-0000-0000-00000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 name="Rectangle 10">
          <a:extLst>
            <a:ext uri="{FF2B5EF4-FFF2-40B4-BE49-F238E27FC236}">
              <a16:creationId xmlns:a16="http://schemas.microsoft.com/office/drawing/2014/main" xmlns="" id="{00000000-0008-0000-0000-00000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 name="Rectangle 11">
          <a:extLst>
            <a:ext uri="{FF2B5EF4-FFF2-40B4-BE49-F238E27FC236}">
              <a16:creationId xmlns:a16="http://schemas.microsoft.com/office/drawing/2014/main" xmlns="" id="{00000000-0008-0000-0000-00000C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 name="Rectangle 12">
          <a:extLst>
            <a:ext uri="{FF2B5EF4-FFF2-40B4-BE49-F238E27FC236}">
              <a16:creationId xmlns:a16="http://schemas.microsoft.com/office/drawing/2014/main" xmlns="" id="{00000000-0008-0000-0000-00000D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 name="Rectangle 13">
          <a:extLst>
            <a:ext uri="{FF2B5EF4-FFF2-40B4-BE49-F238E27FC236}">
              <a16:creationId xmlns:a16="http://schemas.microsoft.com/office/drawing/2014/main" xmlns="" id="{00000000-0008-0000-0000-00000E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 name="Rectangle 14">
          <a:extLst>
            <a:ext uri="{FF2B5EF4-FFF2-40B4-BE49-F238E27FC236}">
              <a16:creationId xmlns:a16="http://schemas.microsoft.com/office/drawing/2014/main" xmlns="" id="{00000000-0008-0000-0000-00000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 name="Rectangle 15">
          <a:extLst>
            <a:ext uri="{FF2B5EF4-FFF2-40B4-BE49-F238E27FC236}">
              <a16:creationId xmlns:a16="http://schemas.microsoft.com/office/drawing/2014/main" xmlns="" id="{00000000-0008-0000-0000-00001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 name="Rectangle 16">
          <a:extLst>
            <a:ext uri="{FF2B5EF4-FFF2-40B4-BE49-F238E27FC236}">
              <a16:creationId xmlns:a16="http://schemas.microsoft.com/office/drawing/2014/main" xmlns="" id="{00000000-0008-0000-0000-000011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 name="Rectangle 17">
          <a:extLst>
            <a:ext uri="{FF2B5EF4-FFF2-40B4-BE49-F238E27FC236}">
              <a16:creationId xmlns:a16="http://schemas.microsoft.com/office/drawing/2014/main" xmlns="" id="{00000000-0008-0000-0000-000012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 name="Rectangle 18">
          <a:extLst>
            <a:ext uri="{FF2B5EF4-FFF2-40B4-BE49-F238E27FC236}">
              <a16:creationId xmlns:a16="http://schemas.microsoft.com/office/drawing/2014/main" xmlns="" id="{00000000-0008-0000-0000-000013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0" name="Rectangle 19">
          <a:extLst>
            <a:ext uri="{FF2B5EF4-FFF2-40B4-BE49-F238E27FC236}">
              <a16:creationId xmlns:a16="http://schemas.microsoft.com/office/drawing/2014/main" xmlns="" id="{00000000-0008-0000-0000-000014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 name="Rectangle 20">
          <a:extLst>
            <a:ext uri="{FF2B5EF4-FFF2-40B4-BE49-F238E27FC236}">
              <a16:creationId xmlns:a16="http://schemas.microsoft.com/office/drawing/2014/main" xmlns="" id="{00000000-0008-0000-0000-000015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2" name="Rectangle 21">
          <a:extLst>
            <a:ext uri="{FF2B5EF4-FFF2-40B4-BE49-F238E27FC236}">
              <a16:creationId xmlns:a16="http://schemas.microsoft.com/office/drawing/2014/main" xmlns="" id="{00000000-0008-0000-0000-00001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3" name="Rectangle 22">
          <a:extLst>
            <a:ext uri="{FF2B5EF4-FFF2-40B4-BE49-F238E27FC236}">
              <a16:creationId xmlns:a16="http://schemas.microsoft.com/office/drawing/2014/main" xmlns="" id="{00000000-0008-0000-0000-00001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4" name="Rectangle 23">
          <a:extLst>
            <a:ext uri="{FF2B5EF4-FFF2-40B4-BE49-F238E27FC236}">
              <a16:creationId xmlns:a16="http://schemas.microsoft.com/office/drawing/2014/main" xmlns="" id="{00000000-0008-0000-0000-000018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5" name="Rectangle 24">
          <a:extLst>
            <a:ext uri="{FF2B5EF4-FFF2-40B4-BE49-F238E27FC236}">
              <a16:creationId xmlns:a16="http://schemas.microsoft.com/office/drawing/2014/main" xmlns="" id="{00000000-0008-0000-0000-000019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6" name="Rectangle 25">
          <a:extLst>
            <a:ext uri="{FF2B5EF4-FFF2-40B4-BE49-F238E27FC236}">
              <a16:creationId xmlns:a16="http://schemas.microsoft.com/office/drawing/2014/main" xmlns="" id="{00000000-0008-0000-0000-00001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7" name="Rectangle 26">
          <a:extLst>
            <a:ext uri="{FF2B5EF4-FFF2-40B4-BE49-F238E27FC236}">
              <a16:creationId xmlns:a16="http://schemas.microsoft.com/office/drawing/2014/main" xmlns="" id="{00000000-0008-0000-0000-00001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8" name="Rectangle 27">
          <a:extLst>
            <a:ext uri="{FF2B5EF4-FFF2-40B4-BE49-F238E27FC236}">
              <a16:creationId xmlns:a16="http://schemas.microsoft.com/office/drawing/2014/main" xmlns="" id="{00000000-0008-0000-0000-00001C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9" name="Rectangle 28">
          <a:extLst>
            <a:ext uri="{FF2B5EF4-FFF2-40B4-BE49-F238E27FC236}">
              <a16:creationId xmlns:a16="http://schemas.microsoft.com/office/drawing/2014/main" xmlns="" id="{00000000-0008-0000-0000-00001D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0" name="Rectangle 29">
          <a:extLst>
            <a:ext uri="{FF2B5EF4-FFF2-40B4-BE49-F238E27FC236}">
              <a16:creationId xmlns:a16="http://schemas.microsoft.com/office/drawing/2014/main" xmlns="" id="{00000000-0008-0000-0000-00001E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1" name="Rectangle 30">
          <a:extLst>
            <a:ext uri="{FF2B5EF4-FFF2-40B4-BE49-F238E27FC236}">
              <a16:creationId xmlns:a16="http://schemas.microsoft.com/office/drawing/2014/main" xmlns="" id="{00000000-0008-0000-0000-00001F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2" name="Rectangle 31">
          <a:extLst>
            <a:ext uri="{FF2B5EF4-FFF2-40B4-BE49-F238E27FC236}">
              <a16:creationId xmlns:a16="http://schemas.microsoft.com/office/drawing/2014/main" xmlns="" id="{00000000-0008-0000-0000-00002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3" name="Rectangle 32">
          <a:extLst>
            <a:ext uri="{FF2B5EF4-FFF2-40B4-BE49-F238E27FC236}">
              <a16:creationId xmlns:a16="http://schemas.microsoft.com/office/drawing/2014/main" xmlns="" id="{00000000-0008-0000-0000-000021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4" name="Rectangle 33">
          <a:extLst>
            <a:ext uri="{FF2B5EF4-FFF2-40B4-BE49-F238E27FC236}">
              <a16:creationId xmlns:a16="http://schemas.microsoft.com/office/drawing/2014/main" xmlns="" id="{00000000-0008-0000-0000-000022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5" name="Rectangle 34">
          <a:extLst>
            <a:ext uri="{FF2B5EF4-FFF2-40B4-BE49-F238E27FC236}">
              <a16:creationId xmlns:a16="http://schemas.microsoft.com/office/drawing/2014/main" xmlns="" id="{00000000-0008-0000-0000-00002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6" name="Rectangle 35">
          <a:extLst>
            <a:ext uri="{FF2B5EF4-FFF2-40B4-BE49-F238E27FC236}">
              <a16:creationId xmlns:a16="http://schemas.microsoft.com/office/drawing/2014/main" xmlns="" id="{00000000-0008-0000-0000-00002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7" name="Rectangle 36">
          <a:extLst>
            <a:ext uri="{FF2B5EF4-FFF2-40B4-BE49-F238E27FC236}">
              <a16:creationId xmlns:a16="http://schemas.microsoft.com/office/drawing/2014/main" xmlns="" id="{00000000-0008-0000-0000-00002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8" name="Rectangle 37">
          <a:extLst>
            <a:ext uri="{FF2B5EF4-FFF2-40B4-BE49-F238E27FC236}">
              <a16:creationId xmlns:a16="http://schemas.microsoft.com/office/drawing/2014/main" xmlns="" id="{00000000-0008-0000-0000-000026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9" name="Rectangle 38">
          <a:extLst>
            <a:ext uri="{FF2B5EF4-FFF2-40B4-BE49-F238E27FC236}">
              <a16:creationId xmlns:a16="http://schemas.microsoft.com/office/drawing/2014/main" xmlns="" id="{00000000-0008-0000-0000-00002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0" name="Rectangle 39">
          <a:extLst>
            <a:ext uri="{FF2B5EF4-FFF2-40B4-BE49-F238E27FC236}">
              <a16:creationId xmlns:a16="http://schemas.microsoft.com/office/drawing/2014/main" xmlns="" id="{00000000-0008-0000-0000-00002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1" name="Rectangle 40">
          <a:extLst>
            <a:ext uri="{FF2B5EF4-FFF2-40B4-BE49-F238E27FC236}">
              <a16:creationId xmlns:a16="http://schemas.microsoft.com/office/drawing/2014/main" xmlns="" id="{00000000-0008-0000-0000-00002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2" name="Rectangle 41">
          <a:extLst>
            <a:ext uri="{FF2B5EF4-FFF2-40B4-BE49-F238E27FC236}">
              <a16:creationId xmlns:a16="http://schemas.microsoft.com/office/drawing/2014/main" xmlns="" id="{00000000-0008-0000-0000-00002A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3" name="Rectangle 42">
          <a:extLst>
            <a:ext uri="{FF2B5EF4-FFF2-40B4-BE49-F238E27FC236}">
              <a16:creationId xmlns:a16="http://schemas.microsoft.com/office/drawing/2014/main" xmlns="" id="{00000000-0008-0000-0000-00002B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4" name="Rectangle 43">
          <a:extLst>
            <a:ext uri="{FF2B5EF4-FFF2-40B4-BE49-F238E27FC236}">
              <a16:creationId xmlns:a16="http://schemas.microsoft.com/office/drawing/2014/main" xmlns="" id="{00000000-0008-0000-0000-00002C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5" name="Rectangle 44">
          <a:extLst>
            <a:ext uri="{FF2B5EF4-FFF2-40B4-BE49-F238E27FC236}">
              <a16:creationId xmlns:a16="http://schemas.microsoft.com/office/drawing/2014/main" xmlns="" id="{00000000-0008-0000-0000-00002D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6" name="Rectangle 45">
          <a:extLst>
            <a:ext uri="{FF2B5EF4-FFF2-40B4-BE49-F238E27FC236}">
              <a16:creationId xmlns:a16="http://schemas.microsoft.com/office/drawing/2014/main" xmlns="" id="{00000000-0008-0000-0000-00002E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7" name="Rectangle 46">
          <a:extLst>
            <a:ext uri="{FF2B5EF4-FFF2-40B4-BE49-F238E27FC236}">
              <a16:creationId xmlns:a16="http://schemas.microsoft.com/office/drawing/2014/main" xmlns="" id="{00000000-0008-0000-0000-00002F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8" name="Rectangle 47">
          <a:extLst>
            <a:ext uri="{FF2B5EF4-FFF2-40B4-BE49-F238E27FC236}">
              <a16:creationId xmlns:a16="http://schemas.microsoft.com/office/drawing/2014/main" xmlns="" id="{00000000-0008-0000-0000-00003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9" name="Rectangle 48">
          <a:extLst>
            <a:ext uri="{FF2B5EF4-FFF2-40B4-BE49-F238E27FC236}">
              <a16:creationId xmlns:a16="http://schemas.microsoft.com/office/drawing/2014/main" xmlns="" id="{00000000-0008-0000-0000-000031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0" name="Rectangle 49">
          <a:extLst>
            <a:ext uri="{FF2B5EF4-FFF2-40B4-BE49-F238E27FC236}">
              <a16:creationId xmlns:a16="http://schemas.microsoft.com/office/drawing/2014/main" xmlns="" id="{00000000-0008-0000-0000-000032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1" name="Rectangle 50">
          <a:extLst>
            <a:ext uri="{FF2B5EF4-FFF2-40B4-BE49-F238E27FC236}">
              <a16:creationId xmlns:a16="http://schemas.microsoft.com/office/drawing/2014/main" xmlns="" id="{00000000-0008-0000-0000-00003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2" name="Rectangle 51">
          <a:extLst>
            <a:ext uri="{FF2B5EF4-FFF2-40B4-BE49-F238E27FC236}">
              <a16:creationId xmlns:a16="http://schemas.microsoft.com/office/drawing/2014/main" xmlns="" id="{00000000-0008-0000-0000-00003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3" name="Rectangle 52">
          <a:extLst>
            <a:ext uri="{FF2B5EF4-FFF2-40B4-BE49-F238E27FC236}">
              <a16:creationId xmlns:a16="http://schemas.microsoft.com/office/drawing/2014/main" xmlns="" id="{00000000-0008-0000-0000-000035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4" name="Rectangle 53">
          <a:extLst>
            <a:ext uri="{FF2B5EF4-FFF2-40B4-BE49-F238E27FC236}">
              <a16:creationId xmlns:a16="http://schemas.microsoft.com/office/drawing/2014/main" xmlns="" id="{00000000-0008-0000-0000-000036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5" name="Rectangle 54">
          <a:extLst>
            <a:ext uri="{FF2B5EF4-FFF2-40B4-BE49-F238E27FC236}">
              <a16:creationId xmlns:a16="http://schemas.microsoft.com/office/drawing/2014/main" xmlns="" id="{00000000-0008-0000-0000-00003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6" name="Rectangle 55">
          <a:extLst>
            <a:ext uri="{FF2B5EF4-FFF2-40B4-BE49-F238E27FC236}">
              <a16:creationId xmlns:a16="http://schemas.microsoft.com/office/drawing/2014/main" xmlns="" id="{00000000-0008-0000-0000-000038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7" name="Rectangle 56">
          <a:extLst>
            <a:ext uri="{FF2B5EF4-FFF2-40B4-BE49-F238E27FC236}">
              <a16:creationId xmlns:a16="http://schemas.microsoft.com/office/drawing/2014/main" xmlns="" id="{00000000-0008-0000-0000-00003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8" name="Rectangle 57">
          <a:extLst>
            <a:ext uri="{FF2B5EF4-FFF2-40B4-BE49-F238E27FC236}">
              <a16:creationId xmlns:a16="http://schemas.microsoft.com/office/drawing/2014/main" xmlns="" id="{00000000-0008-0000-0000-00003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9" name="Rectangle 58">
          <a:extLst>
            <a:ext uri="{FF2B5EF4-FFF2-40B4-BE49-F238E27FC236}">
              <a16:creationId xmlns:a16="http://schemas.microsoft.com/office/drawing/2014/main" xmlns="" id="{00000000-0008-0000-0000-00003B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0" name="Rectangle 59">
          <a:extLst>
            <a:ext uri="{FF2B5EF4-FFF2-40B4-BE49-F238E27FC236}">
              <a16:creationId xmlns:a16="http://schemas.microsoft.com/office/drawing/2014/main" xmlns="" id="{00000000-0008-0000-0000-00003C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1" name="Rectangle 60">
          <a:extLst>
            <a:ext uri="{FF2B5EF4-FFF2-40B4-BE49-F238E27FC236}">
              <a16:creationId xmlns:a16="http://schemas.microsoft.com/office/drawing/2014/main" xmlns="" id="{00000000-0008-0000-0000-00003D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2" name="Rectangle 61">
          <a:extLst>
            <a:ext uri="{FF2B5EF4-FFF2-40B4-BE49-F238E27FC236}">
              <a16:creationId xmlns:a16="http://schemas.microsoft.com/office/drawing/2014/main" xmlns="" id="{00000000-0008-0000-0000-00003E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3" name="Rectangle 62">
          <a:extLst>
            <a:ext uri="{FF2B5EF4-FFF2-40B4-BE49-F238E27FC236}">
              <a16:creationId xmlns:a16="http://schemas.microsoft.com/office/drawing/2014/main" xmlns="" id="{00000000-0008-0000-0000-00003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4" name="Rectangle 63">
          <a:extLst>
            <a:ext uri="{FF2B5EF4-FFF2-40B4-BE49-F238E27FC236}">
              <a16:creationId xmlns:a16="http://schemas.microsoft.com/office/drawing/2014/main" xmlns="" id="{00000000-0008-0000-0000-00004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5" name="Rectangle 64">
          <a:extLst>
            <a:ext uri="{FF2B5EF4-FFF2-40B4-BE49-F238E27FC236}">
              <a16:creationId xmlns:a16="http://schemas.microsoft.com/office/drawing/2014/main" xmlns="" id="{00000000-0008-0000-0000-000041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 name="Rectangle 65">
          <a:extLst>
            <a:ext uri="{FF2B5EF4-FFF2-40B4-BE49-F238E27FC236}">
              <a16:creationId xmlns:a16="http://schemas.microsoft.com/office/drawing/2014/main" xmlns="" id="{00000000-0008-0000-0000-00004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7" name="Rectangle 66">
          <a:extLst>
            <a:ext uri="{FF2B5EF4-FFF2-40B4-BE49-F238E27FC236}">
              <a16:creationId xmlns:a16="http://schemas.microsoft.com/office/drawing/2014/main" xmlns="" id="{00000000-0008-0000-0000-000043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8" name="Rectangle 67">
          <a:extLst>
            <a:ext uri="{FF2B5EF4-FFF2-40B4-BE49-F238E27FC236}">
              <a16:creationId xmlns:a16="http://schemas.microsoft.com/office/drawing/2014/main" xmlns="" id="{00000000-0008-0000-0000-000044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9" name="Rectangle 68">
          <a:extLst>
            <a:ext uri="{FF2B5EF4-FFF2-40B4-BE49-F238E27FC236}">
              <a16:creationId xmlns:a16="http://schemas.microsoft.com/office/drawing/2014/main" xmlns="" id="{00000000-0008-0000-0000-00004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0" name="Rectangle 69">
          <a:extLst>
            <a:ext uri="{FF2B5EF4-FFF2-40B4-BE49-F238E27FC236}">
              <a16:creationId xmlns:a16="http://schemas.microsoft.com/office/drawing/2014/main" xmlns="" id="{00000000-0008-0000-0000-000046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1" name="Rectangle 70">
          <a:extLst>
            <a:ext uri="{FF2B5EF4-FFF2-40B4-BE49-F238E27FC236}">
              <a16:creationId xmlns:a16="http://schemas.microsoft.com/office/drawing/2014/main" xmlns="" id="{00000000-0008-0000-0000-000047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2" name="Rectangle 71">
          <a:extLst>
            <a:ext uri="{FF2B5EF4-FFF2-40B4-BE49-F238E27FC236}">
              <a16:creationId xmlns:a16="http://schemas.microsoft.com/office/drawing/2014/main" xmlns="" id="{00000000-0008-0000-0000-000048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3" name="Rectangle 72">
          <a:extLst>
            <a:ext uri="{FF2B5EF4-FFF2-40B4-BE49-F238E27FC236}">
              <a16:creationId xmlns:a16="http://schemas.microsoft.com/office/drawing/2014/main" xmlns="" id="{00000000-0008-0000-0000-00004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4" name="Rectangle 73">
          <a:extLst>
            <a:ext uri="{FF2B5EF4-FFF2-40B4-BE49-F238E27FC236}">
              <a16:creationId xmlns:a16="http://schemas.microsoft.com/office/drawing/2014/main" xmlns="" id="{00000000-0008-0000-0000-00004A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5" name="Rectangle 74">
          <a:extLst>
            <a:ext uri="{FF2B5EF4-FFF2-40B4-BE49-F238E27FC236}">
              <a16:creationId xmlns:a16="http://schemas.microsoft.com/office/drawing/2014/main" xmlns="" id="{00000000-0008-0000-0000-00004B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6" name="Rectangle 75">
          <a:extLst>
            <a:ext uri="{FF2B5EF4-FFF2-40B4-BE49-F238E27FC236}">
              <a16:creationId xmlns:a16="http://schemas.microsoft.com/office/drawing/2014/main" xmlns="" id="{00000000-0008-0000-0000-00004C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7" name="Rectangle 76">
          <a:extLst>
            <a:ext uri="{FF2B5EF4-FFF2-40B4-BE49-F238E27FC236}">
              <a16:creationId xmlns:a16="http://schemas.microsoft.com/office/drawing/2014/main" xmlns="" id="{00000000-0008-0000-0000-00004D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8" name="Rectangle 77">
          <a:extLst>
            <a:ext uri="{FF2B5EF4-FFF2-40B4-BE49-F238E27FC236}">
              <a16:creationId xmlns:a16="http://schemas.microsoft.com/office/drawing/2014/main" xmlns="" id="{00000000-0008-0000-0000-00004E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9" name="Rectangle 78">
          <a:extLst>
            <a:ext uri="{FF2B5EF4-FFF2-40B4-BE49-F238E27FC236}">
              <a16:creationId xmlns:a16="http://schemas.microsoft.com/office/drawing/2014/main" xmlns="" id="{00000000-0008-0000-0000-00004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0" name="Rectangle 79">
          <a:extLst>
            <a:ext uri="{FF2B5EF4-FFF2-40B4-BE49-F238E27FC236}">
              <a16:creationId xmlns:a16="http://schemas.microsoft.com/office/drawing/2014/main" xmlns="" id="{00000000-0008-0000-0000-00005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1" name="Rectangle 80">
          <a:extLst>
            <a:ext uri="{FF2B5EF4-FFF2-40B4-BE49-F238E27FC236}">
              <a16:creationId xmlns:a16="http://schemas.microsoft.com/office/drawing/2014/main" xmlns="" id="{00000000-0008-0000-0000-000051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2" name="Rectangle 81">
          <a:extLst>
            <a:ext uri="{FF2B5EF4-FFF2-40B4-BE49-F238E27FC236}">
              <a16:creationId xmlns:a16="http://schemas.microsoft.com/office/drawing/2014/main" xmlns="" id="{00000000-0008-0000-0000-00005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3" name="Rectangle 82">
          <a:extLst>
            <a:ext uri="{FF2B5EF4-FFF2-40B4-BE49-F238E27FC236}">
              <a16:creationId xmlns:a16="http://schemas.microsoft.com/office/drawing/2014/main" xmlns="" id="{00000000-0008-0000-0000-00005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4" name="Rectangle 83">
          <a:extLst>
            <a:ext uri="{FF2B5EF4-FFF2-40B4-BE49-F238E27FC236}">
              <a16:creationId xmlns:a16="http://schemas.microsoft.com/office/drawing/2014/main" xmlns="" id="{00000000-0008-0000-0000-000054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5" name="Rectangle 84">
          <a:extLst>
            <a:ext uri="{FF2B5EF4-FFF2-40B4-BE49-F238E27FC236}">
              <a16:creationId xmlns:a16="http://schemas.microsoft.com/office/drawing/2014/main" xmlns="" id="{00000000-0008-0000-0000-000055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6" name="Rectangle 85">
          <a:extLst>
            <a:ext uri="{FF2B5EF4-FFF2-40B4-BE49-F238E27FC236}">
              <a16:creationId xmlns:a16="http://schemas.microsoft.com/office/drawing/2014/main" xmlns="" id="{00000000-0008-0000-0000-00005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7" name="Rectangle 86">
          <a:extLst>
            <a:ext uri="{FF2B5EF4-FFF2-40B4-BE49-F238E27FC236}">
              <a16:creationId xmlns:a16="http://schemas.microsoft.com/office/drawing/2014/main" xmlns="" id="{00000000-0008-0000-0000-00005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8" name="Rectangle 87">
          <a:extLst>
            <a:ext uri="{FF2B5EF4-FFF2-40B4-BE49-F238E27FC236}">
              <a16:creationId xmlns:a16="http://schemas.microsoft.com/office/drawing/2014/main" xmlns="" id="{00000000-0008-0000-0000-00005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9" name="Rectangle 88">
          <a:extLst>
            <a:ext uri="{FF2B5EF4-FFF2-40B4-BE49-F238E27FC236}">
              <a16:creationId xmlns:a16="http://schemas.microsoft.com/office/drawing/2014/main" xmlns="" id="{00000000-0008-0000-0000-00005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0" name="Rectangle 89">
          <a:extLst>
            <a:ext uri="{FF2B5EF4-FFF2-40B4-BE49-F238E27FC236}">
              <a16:creationId xmlns:a16="http://schemas.microsoft.com/office/drawing/2014/main" xmlns="" id="{00000000-0008-0000-0000-00005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1" name="Rectangle 90">
          <a:extLst>
            <a:ext uri="{FF2B5EF4-FFF2-40B4-BE49-F238E27FC236}">
              <a16:creationId xmlns:a16="http://schemas.microsoft.com/office/drawing/2014/main" xmlns="" id="{00000000-0008-0000-0000-00005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2" name="Rectangle 91">
          <a:extLst>
            <a:ext uri="{FF2B5EF4-FFF2-40B4-BE49-F238E27FC236}">
              <a16:creationId xmlns:a16="http://schemas.microsoft.com/office/drawing/2014/main" xmlns="" id="{00000000-0008-0000-0000-00005C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3" name="Rectangle 92">
          <a:extLst>
            <a:ext uri="{FF2B5EF4-FFF2-40B4-BE49-F238E27FC236}">
              <a16:creationId xmlns:a16="http://schemas.microsoft.com/office/drawing/2014/main" xmlns="" id="{00000000-0008-0000-0000-00005D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4" name="Rectangle 93">
          <a:extLst>
            <a:ext uri="{FF2B5EF4-FFF2-40B4-BE49-F238E27FC236}">
              <a16:creationId xmlns:a16="http://schemas.microsoft.com/office/drawing/2014/main" xmlns="" id="{00000000-0008-0000-0000-00005E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5" name="Rectangle 94">
          <a:extLst>
            <a:ext uri="{FF2B5EF4-FFF2-40B4-BE49-F238E27FC236}">
              <a16:creationId xmlns:a16="http://schemas.microsoft.com/office/drawing/2014/main" xmlns="" id="{00000000-0008-0000-0000-00005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6" name="Rectangle 95">
          <a:extLst>
            <a:ext uri="{FF2B5EF4-FFF2-40B4-BE49-F238E27FC236}">
              <a16:creationId xmlns:a16="http://schemas.microsoft.com/office/drawing/2014/main" xmlns="" id="{00000000-0008-0000-0000-000060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7" name="Rectangle 96">
          <a:extLst>
            <a:ext uri="{FF2B5EF4-FFF2-40B4-BE49-F238E27FC236}">
              <a16:creationId xmlns:a16="http://schemas.microsoft.com/office/drawing/2014/main" xmlns="" id="{00000000-0008-0000-0000-000061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8" name="Rectangle 97">
          <a:extLst>
            <a:ext uri="{FF2B5EF4-FFF2-40B4-BE49-F238E27FC236}">
              <a16:creationId xmlns:a16="http://schemas.microsoft.com/office/drawing/2014/main" xmlns="" id="{00000000-0008-0000-0000-00006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9" name="Rectangle 98">
          <a:extLst>
            <a:ext uri="{FF2B5EF4-FFF2-40B4-BE49-F238E27FC236}">
              <a16:creationId xmlns:a16="http://schemas.microsoft.com/office/drawing/2014/main" xmlns="" id="{00000000-0008-0000-0000-000063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0" name="Rectangle 99">
          <a:extLst>
            <a:ext uri="{FF2B5EF4-FFF2-40B4-BE49-F238E27FC236}">
              <a16:creationId xmlns:a16="http://schemas.microsoft.com/office/drawing/2014/main" xmlns="" id="{00000000-0008-0000-0000-000064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1" name="Rectangle 100">
          <a:extLst>
            <a:ext uri="{FF2B5EF4-FFF2-40B4-BE49-F238E27FC236}">
              <a16:creationId xmlns:a16="http://schemas.microsoft.com/office/drawing/2014/main" xmlns="" id="{00000000-0008-0000-0000-000065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2" name="Rectangle 101">
          <a:extLst>
            <a:ext uri="{FF2B5EF4-FFF2-40B4-BE49-F238E27FC236}">
              <a16:creationId xmlns:a16="http://schemas.microsoft.com/office/drawing/2014/main" xmlns="" id="{00000000-0008-0000-0000-00006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3" name="Rectangle 102">
          <a:extLst>
            <a:ext uri="{FF2B5EF4-FFF2-40B4-BE49-F238E27FC236}">
              <a16:creationId xmlns:a16="http://schemas.microsoft.com/office/drawing/2014/main" xmlns="" id="{00000000-0008-0000-0000-000067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4" name="Rectangle 103">
          <a:extLst>
            <a:ext uri="{FF2B5EF4-FFF2-40B4-BE49-F238E27FC236}">
              <a16:creationId xmlns:a16="http://schemas.microsoft.com/office/drawing/2014/main" xmlns="" id="{00000000-0008-0000-0000-00006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5" name="Rectangle 104">
          <a:extLst>
            <a:ext uri="{FF2B5EF4-FFF2-40B4-BE49-F238E27FC236}">
              <a16:creationId xmlns:a16="http://schemas.microsoft.com/office/drawing/2014/main" xmlns="" id="{00000000-0008-0000-0000-00006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6" name="Rectangle 105">
          <a:extLst>
            <a:ext uri="{FF2B5EF4-FFF2-40B4-BE49-F238E27FC236}">
              <a16:creationId xmlns:a16="http://schemas.microsoft.com/office/drawing/2014/main" xmlns="" id="{00000000-0008-0000-0000-00006A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7" name="Rectangle 106">
          <a:extLst>
            <a:ext uri="{FF2B5EF4-FFF2-40B4-BE49-F238E27FC236}">
              <a16:creationId xmlns:a16="http://schemas.microsoft.com/office/drawing/2014/main" xmlns="" id="{00000000-0008-0000-0000-00006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8" name="Rectangle 107">
          <a:extLst>
            <a:ext uri="{FF2B5EF4-FFF2-40B4-BE49-F238E27FC236}">
              <a16:creationId xmlns:a16="http://schemas.microsoft.com/office/drawing/2014/main" xmlns="" id="{00000000-0008-0000-0000-00006C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9" name="Rectangle 108">
          <a:extLst>
            <a:ext uri="{FF2B5EF4-FFF2-40B4-BE49-F238E27FC236}">
              <a16:creationId xmlns:a16="http://schemas.microsoft.com/office/drawing/2014/main" xmlns="" id="{00000000-0008-0000-0000-00006D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0" name="Rectangle 109">
          <a:extLst>
            <a:ext uri="{FF2B5EF4-FFF2-40B4-BE49-F238E27FC236}">
              <a16:creationId xmlns:a16="http://schemas.microsoft.com/office/drawing/2014/main" xmlns="" id="{00000000-0008-0000-0000-00006E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1" name="Rectangle 110">
          <a:extLst>
            <a:ext uri="{FF2B5EF4-FFF2-40B4-BE49-F238E27FC236}">
              <a16:creationId xmlns:a16="http://schemas.microsoft.com/office/drawing/2014/main" xmlns="" id="{00000000-0008-0000-0000-00006F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2" name="Rectangle 111">
          <a:extLst>
            <a:ext uri="{FF2B5EF4-FFF2-40B4-BE49-F238E27FC236}">
              <a16:creationId xmlns:a16="http://schemas.microsoft.com/office/drawing/2014/main" xmlns="" id="{00000000-0008-0000-0000-00007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3" name="Rectangle 112">
          <a:extLst>
            <a:ext uri="{FF2B5EF4-FFF2-40B4-BE49-F238E27FC236}">
              <a16:creationId xmlns:a16="http://schemas.microsoft.com/office/drawing/2014/main" xmlns="" id="{00000000-0008-0000-0000-000071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4" name="Rectangle 113">
          <a:extLst>
            <a:ext uri="{FF2B5EF4-FFF2-40B4-BE49-F238E27FC236}">
              <a16:creationId xmlns:a16="http://schemas.microsoft.com/office/drawing/2014/main" xmlns="" id="{00000000-0008-0000-0000-00007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5" name="Rectangle 114">
          <a:extLst>
            <a:ext uri="{FF2B5EF4-FFF2-40B4-BE49-F238E27FC236}">
              <a16:creationId xmlns:a16="http://schemas.microsoft.com/office/drawing/2014/main" xmlns="" id="{00000000-0008-0000-0000-00007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6" name="Rectangle 115">
          <a:extLst>
            <a:ext uri="{FF2B5EF4-FFF2-40B4-BE49-F238E27FC236}">
              <a16:creationId xmlns:a16="http://schemas.microsoft.com/office/drawing/2014/main" xmlns="" id="{00000000-0008-0000-0000-00007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7" name="Rectangle 116">
          <a:extLst>
            <a:ext uri="{FF2B5EF4-FFF2-40B4-BE49-F238E27FC236}">
              <a16:creationId xmlns:a16="http://schemas.microsoft.com/office/drawing/2014/main" xmlns="" id="{00000000-0008-0000-0000-00007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8" name="Rectangle 117">
          <a:extLst>
            <a:ext uri="{FF2B5EF4-FFF2-40B4-BE49-F238E27FC236}">
              <a16:creationId xmlns:a16="http://schemas.microsoft.com/office/drawing/2014/main" xmlns="" id="{00000000-0008-0000-0000-000076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9" name="Rectangle 118">
          <a:extLst>
            <a:ext uri="{FF2B5EF4-FFF2-40B4-BE49-F238E27FC236}">
              <a16:creationId xmlns:a16="http://schemas.microsoft.com/office/drawing/2014/main" xmlns="" id="{00000000-0008-0000-0000-00007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0" name="Rectangle 119">
          <a:extLst>
            <a:ext uri="{FF2B5EF4-FFF2-40B4-BE49-F238E27FC236}">
              <a16:creationId xmlns:a16="http://schemas.microsoft.com/office/drawing/2014/main" xmlns="" id="{00000000-0008-0000-0000-00007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1" name="Rectangle 120">
          <a:extLst>
            <a:ext uri="{FF2B5EF4-FFF2-40B4-BE49-F238E27FC236}">
              <a16:creationId xmlns:a16="http://schemas.microsoft.com/office/drawing/2014/main" xmlns="" id="{00000000-0008-0000-0000-000079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2" name="Rectangle 121">
          <a:extLst>
            <a:ext uri="{FF2B5EF4-FFF2-40B4-BE49-F238E27FC236}">
              <a16:creationId xmlns:a16="http://schemas.microsoft.com/office/drawing/2014/main" xmlns="" id="{00000000-0008-0000-0000-00007A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3" name="Rectangle 122">
          <a:extLst>
            <a:ext uri="{FF2B5EF4-FFF2-40B4-BE49-F238E27FC236}">
              <a16:creationId xmlns:a16="http://schemas.microsoft.com/office/drawing/2014/main" xmlns="" id="{00000000-0008-0000-0000-00007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4" name="Rectangle 123">
          <a:extLst>
            <a:ext uri="{FF2B5EF4-FFF2-40B4-BE49-F238E27FC236}">
              <a16:creationId xmlns:a16="http://schemas.microsoft.com/office/drawing/2014/main" xmlns="" id="{00000000-0008-0000-0000-00007C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5" name="Rectangle 124">
          <a:extLst>
            <a:ext uri="{FF2B5EF4-FFF2-40B4-BE49-F238E27FC236}">
              <a16:creationId xmlns:a16="http://schemas.microsoft.com/office/drawing/2014/main" xmlns="" id="{00000000-0008-0000-0000-00007D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6" name="Rectangle 125">
          <a:extLst>
            <a:ext uri="{FF2B5EF4-FFF2-40B4-BE49-F238E27FC236}">
              <a16:creationId xmlns:a16="http://schemas.microsoft.com/office/drawing/2014/main" xmlns="" id="{00000000-0008-0000-0000-00007E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7" name="Rectangle 126">
          <a:extLst>
            <a:ext uri="{FF2B5EF4-FFF2-40B4-BE49-F238E27FC236}">
              <a16:creationId xmlns:a16="http://schemas.microsoft.com/office/drawing/2014/main" xmlns="" id="{00000000-0008-0000-0000-00007F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8" name="Rectangle 127">
          <a:extLst>
            <a:ext uri="{FF2B5EF4-FFF2-40B4-BE49-F238E27FC236}">
              <a16:creationId xmlns:a16="http://schemas.microsoft.com/office/drawing/2014/main" xmlns="" id="{00000000-0008-0000-0000-000080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9" name="Rectangle 128">
          <a:extLst>
            <a:ext uri="{FF2B5EF4-FFF2-40B4-BE49-F238E27FC236}">
              <a16:creationId xmlns:a16="http://schemas.microsoft.com/office/drawing/2014/main" xmlns="" id="{00000000-0008-0000-0000-000081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0" name="Rectangle 129">
          <a:extLst>
            <a:ext uri="{FF2B5EF4-FFF2-40B4-BE49-F238E27FC236}">
              <a16:creationId xmlns:a16="http://schemas.microsoft.com/office/drawing/2014/main" xmlns="" id="{00000000-0008-0000-0000-00008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1" name="Rectangle 130">
          <a:extLst>
            <a:ext uri="{FF2B5EF4-FFF2-40B4-BE49-F238E27FC236}">
              <a16:creationId xmlns:a16="http://schemas.microsoft.com/office/drawing/2014/main" xmlns="" id="{00000000-0008-0000-0000-000083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2" name="Rectangle 131">
          <a:extLst>
            <a:ext uri="{FF2B5EF4-FFF2-40B4-BE49-F238E27FC236}">
              <a16:creationId xmlns:a16="http://schemas.microsoft.com/office/drawing/2014/main" xmlns="" id="{00000000-0008-0000-0000-00008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 name="Rectangle 132">
          <a:extLst>
            <a:ext uri="{FF2B5EF4-FFF2-40B4-BE49-F238E27FC236}">
              <a16:creationId xmlns:a16="http://schemas.microsoft.com/office/drawing/2014/main" xmlns="" id="{00000000-0008-0000-0000-000085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4" name="Rectangle 133">
          <a:extLst>
            <a:ext uri="{FF2B5EF4-FFF2-40B4-BE49-F238E27FC236}">
              <a16:creationId xmlns:a16="http://schemas.microsoft.com/office/drawing/2014/main" xmlns="" id="{00000000-0008-0000-0000-000086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5" name="Rectangle 134">
          <a:extLst>
            <a:ext uri="{FF2B5EF4-FFF2-40B4-BE49-F238E27FC236}">
              <a16:creationId xmlns:a16="http://schemas.microsoft.com/office/drawing/2014/main" xmlns="" id="{00000000-0008-0000-0000-000087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6" name="Rectangle 135">
          <a:extLst>
            <a:ext uri="{FF2B5EF4-FFF2-40B4-BE49-F238E27FC236}">
              <a16:creationId xmlns:a16="http://schemas.microsoft.com/office/drawing/2014/main" xmlns="" id="{00000000-0008-0000-0000-000088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7" name="Rectangle 136">
          <a:extLst>
            <a:ext uri="{FF2B5EF4-FFF2-40B4-BE49-F238E27FC236}">
              <a16:creationId xmlns:a16="http://schemas.microsoft.com/office/drawing/2014/main" xmlns="" id="{00000000-0008-0000-0000-00008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8" name="Rectangle 137">
          <a:extLst>
            <a:ext uri="{FF2B5EF4-FFF2-40B4-BE49-F238E27FC236}">
              <a16:creationId xmlns:a16="http://schemas.microsoft.com/office/drawing/2014/main" xmlns="" id="{00000000-0008-0000-0000-00008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9" name="Rectangle 138">
          <a:extLst>
            <a:ext uri="{FF2B5EF4-FFF2-40B4-BE49-F238E27FC236}">
              <a16:creationId xmlns:a16="http://schemas.microsoft.com/office/drawing/2014/main" xmlns="" id="{00000000-0008-0000-0000-00008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0" name="Rectangle 139">
          <a:extLst>
            <a:ext uri="{FF2B5EF4-FFF2-40B4-BE49-F238E27FC236}">
              <a16:creationId xmlns:a16="http://schemas.microsoft.com/office/drawing/2014/main" xmlns="" id="{00000000-0008-0000-0000-00008C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1" name="Rectangle 140">
          <a:extLst>
            <a:ext uri="{FF2B5EF4-FFF2-40B4-BE49-F238E27FC236}">
              <a16:creationId xmlns:a16="http://schemas.microsoft.com/office/drawing/2014/main" xmlns="" id="{00000000-0008-0000-0000-00008D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2" name="Rectangle 141">
          <a:extLst>
            <a:ext uri="{FF2B5EF4-FFF2-40B4-BE49-F238E27FC236}">
              <a16:creationId xmlns:a16="http://schemas.microsoft.com/office/drawing/2014/main" xmlns="" id="{00000000-0008-0000-0000-00008E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3" name="Rectangle 142">
          <a:extLst>
            <a:ext uri="{FF2B5EF4-FFF2-40B4-BE49-F238E27FC236}">
              <a16:creationId xmlns:a16="http://schemas.microsoft.com/office/drawing/2014/main" xmlns="" id="{00000000-0008-0000-0000-00008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4" name="Rectangle 143">
          <a:extLst>
            <a:ext uri="{FF2B5EF4-FFF2-40B4-BE49-F238E27FC236}">
              <a16:creationId xmlns:a16="http://schemas.microsoft.com/office/drawing/2014/main" xmlns="" id="{00000000-0008-0000-0000-00009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5" name="Rectangle 144">
          <a:extLst>
            <a:ext uri="{FF2B5EF4-FFF2-40B4-BE49-F238E27FC236}">
              <a16:creationId xmlns:a16="http://schemas.microsoft.com/office/drawing/2014/main" xmlns="" id="{00000000-0008-0000-0000-000091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6" name="Rectangle 145">
          <a:extLst>
            <a:ext uri="{FF2B5EF4-FFF2-40B4-BE49-F238E27FC236}">
              <a16:creationId xmlns:a16="http://schemas.microsoft.com/office/drawing/2014/main" xmlns="" id="{00000000-0008-0000-0000-000092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7" name="Rectangle 146">
          <a:extLst>
            <a:ext uri="{FF2B5EF4-FFF2-40B4-BE49-F238E27FC236}">
              <a16:creationId xmlns:a16="http://schemas.microsoft.com/office/drawing/2014/main" xmlns="" id="{00000000-0008-0000-0000-000093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8" name="Rectangle 147">
          <a:extLst>
            <a:ext uri="{FF2B5EF4-FFF2-40B4-BE49-F238E27FC236}">
              <a16:creationId xmlns:a16="http://schemas.microsoft.com/office/drawing/2014/main" xmlns="" id="{00000000-0008-0000-0000-00009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9" name="Rectangle 148">
          <a:extLst>
            <a:ext uri="{FF2B5EF4-FFF2-40B4-BE49-F238E27FC236}">
              <a16:creationId xmlns:a16="http://schemas.microsoft.com/office/drawing/2014/main" xmlns="" id="{00000000-0008-0000-0000-00009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0" name="Rectangle 149">
          <a:extLst>
            <a:ext uri="{FF2B5EF4-FFF2-40B4-BE49-F238E27FC236}">
              <a16:creationId xmlns:a16="http://schemas.microsoft.com/office/drawing/2014/main" xmlns="" id="{00000000-0008-0000-0000-000096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1" name="Rectangle 150">
          <a:extLst>
            <a:ext uri="{FF2B5EF4-FFF2-40B4-BE49-F238E27FC236}">
              <a16:creationId xmlns:a16="http://schemas.microsoft.com/office/drawing/2014/main" xmlns="" id="{00000000-0008-0000-0000-000097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2" name="Rectangle 151">
          <a:extLst>
            <a:ext uri="{FF2B5EF4-FFF2-40B4-BE49-F238E27FC236}">
              <a16:creationId xmlns:a16="http://schemas.microsoft.com/office/drawing/2014/main" xmlns="" id="{00000000-0008-0000-0000-000098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3" name="Rectangle 152">
          <a:extLst>
            <a:ext uri="{FF2B5EF4-FFF2-40B4-BE49-F238E27FC236}">
              <a16:creationId xmlns:a16="http://schemas.microsoft.com/office/drawing/2014/main" xmlns="" id="{00000000-0008-0000-0000-000099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4" name="Rectangle 153">
          <a:extLst>
            <a:ext uri="{FF2B5EF4-FFF2-40B4-BE49-F238E27FC236}">
              <a16:creationId xmlns:a16="http://schemas.microsoft.com/office/drawing/2014/main" xmlns="" id="{00000000-0008-0000-0000-00009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5" name="Rectangle 154">
          <a:extLst>
            <a:ext uri="{FF2B5EF4-FFF2-40B4-BE49-F238E27FC236}">
              <a16:creationId xmlns:a16="http://schemas.microsoft.com/office/drawing/2014/main" xmlns="" id="{00000000-0008-0000-0000-00009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6" name="Rectangle 155">
          <a:extLst>
            <a:ext uri="{FF2B5EF4-FFF2-40B4-BE49-F238E27FC236}">
              <a16:creationId xmlns:a16="http://schemas.microsoft.com/office/drawing/2014/main" xmlns="" id="{00000000-0008-0000-0000-00009C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7" name="Rectangle 156">
          <a:extLst>
            <a:ext uri="{FF2B5EF4-FFF2-40B4-BE49-F238E27FC236}">
              <a16:creationId xmlns:a16="http://schemas.microsoft.com/office/drawing/2014/main" xmlns="" id="{00000000-0008-0000-0000-00009D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8" name="Rectangle 157">
          <a:extLst>
            <a:ext uri="{FF2B5EF4-FFF2-40B4-BE49-F238E27FC236}">
              <a16:creationId xmlns:a16="http://schemas.microsoft.com/office/drawing/2014/main" xmlns="" id="{00000000-0008-0000-0000-00009E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59" name="Rectangle 158">
          <a:extLst>
            <a:ext uri="{FF2B5EF4-FFF2-40B4-BE49-F238E27FC236}">
              <a16:creationId xmlns:a16="http://schemas.microsoft.com/office/drawing/2014/main" xmlns="" id="{00000000-0008-0000-0000-00009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0" name="Rectangle 159">
          <a:extLst>
            <a:ext uri="{FF2B5EF4-FFF2-40B4-BE49-F238E27FC236}">
              <a16:creationId xmlns:a16="http://schemas.microsoft.com/office/drawing/2014/main" xmlns="" id="{00000000-0008-0000-0000-0000A0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1" name="Rectangle 160">
          <a:extLst>
            <a:ext uri="{FF2B5EF4-FFF2-40B4-BE49-F238E27FC236}">
              <a16:creationId xmlns:a16="http://schemas.microsoft.com/office/drawing/2014/main" xmlns="" id="{00000000-0008-0000-0000-0000A1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2" name="Rectangle 161">
          <a:extLst>
            <a:ext uri="{FF2B5EF4-FFF2-40B4-BE49-F238E27FC236}">
              <a16:creationId xmlns:a16="http://schemas.microsoft.com/office/drawing/2014/main" xmlns="" id="{00000000-0008-0000-0000-0000A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3" name="Rectangle 162">
          <a:extLst>
            <a:ext uri="{FF2B5EF4-FFF2-40B4-BE49-F238E27FC236}">
              <a16:creationId xmlns:a16="http://schemas.microsoft.com/office/drawing/2014/main" xmlns="" id="{00000000-0008-0000-0000-0000A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4" name="Rectangle 163">
          <a:extLst>
            <a:ext uri="{FF2B5EF4-FFF2-40B4-BE49-F238E27FC236}">
              <a16:creationId xmlns:a16="http://schemas.microsoft.com/office/drawing/2014/main" xmlns="" id="{00000000-0008-0000-0000-0000A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5" name="Rectangle 164">
          <a:extLst>
            <a:ext uri="{FF2B5EF4-FFF2-40B4-BE49-F238E27FC236}">
              <a16:creationId xmlns:a16="http://schemas.microsoft.com/office/drawing/2014/main" xmlns="" id="{00000000-0008-0000-0000-0000A5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6" name="Rectangle 165">
          <a:extLst>
            <a:ext uri="{FF2B5EF4-FFF2-40B4-BE49-F238E27FC236}">
              <a16:creationId xmlns:a16="http://schemas.microsoft.com/office/drawing/2014/main" xmlns="" id="{00000000-0008-0000-0000-0000A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7" name="Rectangle 166">
          <a:extLst>
            <a:ext uri="{FF2B5EF4-FFF2-40B4-BE49-F238E27FC236}">
              <a16:creationId xmlns:a16="http://schemas.microsoft.com/office/drawing/2014/main" xmlns="" id="{00000000-0008-0000-0000-0000A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8" name="Rectangle 167">
          <a:extLst>
            <a:ext uri="{FF2B5EF4-FFF2-40B4-BE49-F238E27FC236}">
              <a16:creationId xmlns:a16="http://schemas.microsoft.com/office/drawing/2014/main" xmlns="" id="{00000000-0008-0000-0000-0000A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9" name="Rectangle 168">
          <a:extLst>
            <a:ext uri="{FF2B5EF4-FFF2-40B4-BE49-F238E27FC236}">
              <a16:creationId xmlns:a16="http://schemas.microsoft.com/office/drawing/2014/main" xmlns="" id="{00000000-0008-0000-0000-0000A9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0" name="Rectangle 169">
          <a:extLst>
            <a:ext uri="{FF2B5EF4-FFF2-40B4-BE49-F238E27FC236}">
              <a16:creationId xmlns:a16="http://schemas.microsoft.com/office/drawing/2014/main" xmlns="" id="{00000000-0008-0000-0000-0000AA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1" name="Rectangle 170">
          <a:extLst>
            <a:ext uri="{FF2B5EF4-FFF2-40B4-BE49-F238E27FC236}">
              <a16:creationId xmlns:a16="http://schemas.microsoft.com/office/drawing/2014/main" xmlns="" id="{00000000-0008-0000-0000-0000AB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2" name="Rectangle 171">
          <a:extLst>
            <a:ext uri="{FF2B5EF4-FFF2-40B4-BE49-F238E27FC236}">
              <a16:creationId xmlns:a16="http://schemas.microsoft.com/office/drawing/2014/main" xmlns="" id="{00000000-0008-0000-0000-0000AC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3" name="Rectangle 172">
          <a:extLst>
            <a:ext uri="{FF2B5EF4-FFF2-40B4-BE49-F238E27FC236}">
              <a16:creationId xmlns:a16="http://schemas.microsoft.com/office/drawing/2014/main" xmlns="" id="{00000000-0008-0000-0000-0000AD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4" name="Rectangle 173">
          <a:extLst>
            <a:ext uri="{FF2B5EF4-FFF2-40B4-BE49-F238E27FC236}">
              <a16:creationId xmlns:a16="http://schemas.microsoft.com/office/drawing/2014/main" xmlns="" id="{00000000-0008-0000-0000-0000AE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5" name="Rectangle 174">
          <a:extLst>
            <a:ext uri="{FF2B5EF4-FFF2-40B4-BE49-F238E27FC236}">
              <a16:creationId xmlns:a16="http://schemas.microsoft.com/office/drawing/2014/main" xmlns="" id="{00000000-0008-0000-0000-0000AF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6" name="Rectangle 175">
          <a:extLst>
            <a:ext uri="{FF2B5EF4-FFF2-40B4-BE49-F238E27FC236}">
              <a16:creationId xmlns:a16="http://schemas.microsoft.com/office/drawing/2014/main" xmlns="" id="{00000000-0008-0000-0000-0000B0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7" name="Rectangle 176">
          <a:extLst>
            <a:ext uri="{FF2B5EF4-FFF2-40B4-BE49-F238E27FC236}">
              <a16:creationId xmlns:a16="http://schemas.microsoft.com/office/drawing/2014/main" xmlns="" id="{00000000-0008-0000-0000-0000B1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8" name="Rectangle 177">
          <a:extLst>
            <a:ext uri="{FF2B5EF4-FFF2-40B4-BE49-F238E27FC236}">
              <a16:creationId xmlns:a16="http://schemas.microsoft.com/office/drawing/2014/main" xmlns="" id="{00000000-0008-0000-0000-0000B2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79" name="Rectangle 178">
          <a:extLst>
            <a:ext uri="{FF2B5EF4-FFF2-40B4-BE49-F238E27FC236}">
              <a16:creationId xmlns:a16="http://schemas.microsoft.com/office/drawing/2014/main" xmlns="" id="{00000000-0008-0000-0000-0000B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0" name="Rectangle 179">
          <a:extLst>
            <a:ext uri="{FF2B5EF4-FFF2-40B4-BE49-F238E27FC236}">
              <a16:creationId xmlns:a16="http://schemas.microsoft.com/office/drawing/2014/main" xmlns="" id="{00000000-0008-0000-0000-0000B4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1" name="Rectangle 180">
          <a:extLst>
            <a:ext uri="{FF2B5EF4-FFF2-40B4-BE49-F238E27FC236}">
              <a16:creationId xmlns:a16="http://schemas.microsoft.com/office/drawing/2014/main" xmlns="" id="{00000000-0008-0000-0000-0000B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2" name="Rectangle 181">
          <a:extLst>
            <a:ext uri="{FF2B5EF4-FFF2-40B4-BE49-F238E27FC236}">
              <a16:creationId xmlns:a16="http://schemas.microsoft.com/office/drawing/2014/main" xmlns="" id="{00000000-0008-0000-0000-0000B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3" name="Rectangle 182">
          <a:extLst>
            <a:ext uri="{FF2B5EF4-FFF2-40B4-BE49-F238E27FC236}">
              <a16:creationId xmlns:a16="http://schemas.microsoft.com/office/drawing/2014/main" xmlns="" id="{00000000-0008-0000-0000-0000B7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4" name="Rectangle 183">
          <a:extLst>
            <a:ext uri="{FF2B5EF4-FFF2-40B4-BE49-F238E27FC236}">
              <a16:creationId xmlns:a16="http://schemas.microsoft.com/office/drawing/2014/main" xmlns="" id="{00000000-0008-0000-0000-0000B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5" name="Rectangle 184">
          <a:extLst>
            <a:ext uri="{FF2B5EF4-FFF2-40B4-BE49-F238E27FC236}">
              <a16:creationId xmlns:a16="http://schemas.microsoft.com/office/drawing/2014/main" xmlns="" id="{00000000-0008-0000-0000-0000B9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6" name="Rectangle 185">
          <a:extLst>
            <a:ext uri="{FF2B5EF4-FFF2-40B4-BE49-F238E27FC236}">
              <a16:creationId xmlns:a16="http://schemas.microsoft.com/office/drawing/2014/main" xmlns="" id="{00000000-0008-0000-0000-0000BA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7" name="Rectangle 186">
          <a:extLst>
            <a:ext uri="{FF2B5EF4-FFF2-40B4-BE49-F238E27FC236}">
              <a16:creationId xmlns:a16="http://schemas.microsoft.com/office/drawing/2014/main" xmlns="" id="{00000000-0008-0000-0000-0000BB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8" name="Rectangle 187">
          <a:extLst>
            <a:ext uri="{FF2B5EF4-FFF2-40B4-BE49-F238E27FC236}">
              <a16:creationId xmlns:a16="http://schemas.microsoft.com/office/drawing/2014/main" xmlns="" id="{00000000-0008-0000-0000-0000BC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9" name="Rectangle 188">
          <a:extLst>
            <a:ext uri="{FF2B5EF4-FFF2-40B4-BE49-F238E27FC236}">
              <a16:creationId xmlns:a16="http://schemas.microsoft.com/office/drawing/2014/main" xmlns="" id="{00000000-0008-0000-0000-0000BD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0" name="Rectangle 189">
          <a:extLst>
            <a:ext uri="{FF2B5EF4-FFF2-40B4-BE49-F238E27FC236}">
              <a16:creationId xmlns:a16="http://schemas.microsoft.com/office/drawing/2014/main" xmlns="" id="{00000000-0008-0000-0000-0000BE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1" name="Rectangle 190">
          <a:extLst>
            <a:ext uri="{FF2B5EF4-FFF2-40B4-BE49-F238E27FC236}">
              <a16:creationId xmlns:a16="http://schemas.microsoft.com/office/drawing/2014/main" xmlns="" id="{00000000-0008-0000-0000-0000BF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2" name="Rectangle 191">
          <a:extLst>
            <a:ext uri="{FF2B5EF4-FFF2-40B4-BE49-F238E27FC236}">
              <a16:creationId xmlns:a16="http://schemas.microsoft.com/office/drawing/2014/main" xmlns="" id="{00000000-0008-0000-0000-0000C0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3" name="Rectangle 192">
          <a:extLst>
            <a:ext uri="{FF2B5EF4-FFF2-40B4-BE49-F238E27FC236}">
              <a16:creationId xmlns:a16="http://schemas.microsoft.com/office/drawing/2014/main" xmlns="" id="{00000000-0008-0000-0000-0000C1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4" name="Rectangle 193">
          <a:extLst>
            <a:ext uri="{FF2B5EF4-FFF2-40B4-BE49-F238E27FC236}">
              <a16:creationId xmlns:a16="http://schemas.microsoft.com/office/drawing/2014/main" xmlns="" id="{00000000-0008-0000-0000-0000C2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5" name="Rectangle 194">
          <a:extLst>
            <a:ext uri="{FF2B5EF4-FFF2-40B4-BE49-F238E27FC236}">
              <a16:creationId xmlns:a16="http://schemas.microsoft.com/office/drawing/2014/main" xmlns="" id="{00000000-0008-0000-0000-0000C3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6" name="Rectangle 195">
          <a:extLst>
            <a:ext uri="{FF2B5EF4-FFF2-40B4-BE49-F238E27FC236}">
              <a16:creationId xmlns:a16="http://schemas.microsoft.com/office/drawing/2014/main" xmlns="" id="{00000000-0008-0000-0000-0000C4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7" name="Rectangle 196">
          <a:extLst>
            <a:ext uri="{FF2B5EF4-FFF2-40B4-BE49-F238E27FC236}">
              <a16:creationId xmlns:a16="http://schemas.microsoft.com/office/drawing/2014/main" xmlns="" id="{00000000-0008-0000-0000-0000C5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8" name="Rectangle 197">
          <a:extLst>
            <a:ext uri="{FF2B5EF4-FFF2-40B4-BE49-F238E27FC236}">
              <a16:creationId xmlns:a16="http://schemas.microsoft.com/office/drawing/2014/main" xmlns="" id="{00000000-0008-0000-0000-0000C6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9" name="Rectangle 198">
          <a:extLst>
            <a:ext uri="{FF2B5EF4-FFF2-40B4-BE49-F238E27FC236}">
              <a16:creationId xmlns:a16="http://schemas.microsoft.com/office/drawing/2014/main" xmlns="" id="{00000000-0008-0000-0000-0000C7000000}"/>
            </a:ext>
          </a:extLst>
        </xdr:cNvPr>
        <xdr:cNvSpPr>
          <a:spLocks noChangeArrowheads="1"/>
        </xdr:cNvSpPr>
      </xdr:nvSpPr>
      <xdr:spPr bwMode="auto">
        <a:xfrm>
          <a:off x="4600575" y="0"/>
          <a:ext cx="0" cy="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00" name="Rectangle 199">
          <a:extLst>
            <a:ext uri="{FF2B5EF4-FFF2-40B4-BE49-F238E27FC236}">
              <a16:creationId xmlns:a16="http://schemas.microsoft.com/office/drawing/2014/main" xmlns="" id="{00000000-0008-0000-0000-0000C8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01" name="Rectangle 200">
          <a:extLst>
            <a:ext uri="{FF2B5EF4-FFF2-40B4-BE49-F238E27FC236}">
              <a16:creationId xmlns:a16="http://schemas.microsoft.com/office/drawing/2014/main" xmlns="" id="{00000000-0008-0000-0000-0000C9000000}"/>
            </a:ext>
          </a:extLst>
        </xdr:cNvPr>
        <xdr:cNvSpPr>
          <a:spLocks noChangeArrowheads="1"/>
        </xdr:cNvSpPr>
      </xdr:nvSpPr>
      <xdr:spPr bwMode="auto">
        <a:xfrm>
          <a:off x="4600575" y="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02" name="Rectangle 401">
          <a:extLst>
            <a:ext uri="{FF2B5EF4-FFF2-40B4-BE49-F238E27FC236}">
              <a16:creationId xmlns:a16="http://schemas.microsoft.com/office/drawing/2014/main" xmlns="" id="{00000000-0008-0000-0000-000092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257175</xdr:rowOff>
    </xdr:from>
    <xdr:to>
      <xdr:col>4</xdr:col>
      <xdr:colOff>0</xdr:colOff>
      <xdr:row>0</xdr:row>
      <xdr:rowOff>333375</xdr:rowOff>
    </xdr:to>
    <xdr:sp macro="" textlink="">
      <xdr:nvSpPr>
        <xdr:cNvPr id="403" name="Rectangle 402">
          <a:extLst>
            <a:ext uri="{FF2B5EF4-FFF2-40B4-BE49-F238E27FC236}">
              <a16:creationId xmlns:a16="http://schemas.microsoft.com/office/drawing/2014/main" xmlns="" id="{00000000-0008-0000-0000-000093010000}"/>
            </a:ext>
          </a:extLst>
        </xdr:cNvPr>
        <xdr:cNvSpPr>
          <a:spLocks noChangeArrowheads="1"/>
        </xdr:cNvSpPr>
      </xdr:nvSpPr>
      <xdr:spPr bwMode="auto">
        <a:xfrm>
          <a:off x="4600575" y="2571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04" name="Rectangle 403">
          <a:extLst>
            <a:ext uri="{FF2B5EF4-FFF2-40B4-BE49-F238E27FC236}">
              <a16:creationId xmlns:a16="http://schemas.microsoft.com/office/drawing/2014/main" xmlns="" id="{00000000-0008-0000-0000-000094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05" name="Rectangle 404">
          <a:extLst>
            <a:ext uri="{FF2B5EF4-FFF2-40B4-BE49-F238E27FC236}">
              <a16:creationId xmlns:a16="http://schemas.microsoft.com/office/drawing/2014/main" xmlns="" id="{00000000-0008-0000-0000-000095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06" name="Rectangle 405">
          <a:extLst>
            <a:ext uri="{FF2B5EF4-FFF2-40B4-BE49-F238E27FC236}">
              <a16:creationId xmlns:a16="http://schemas.microsoft.com/office/drawing/2014/main" xmlns="" id="{00000000-0008-0000-0000-000096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07" name="Rectangle 406">
          <a:extLst>
            <a:ext uri="{FF2B5EF4-FFF2-40B4-BE49-F238E27FC236}">
              <a16:creationId xmlns:a16="http://schemas.microsoft.com/office/drawing/2014/main" xmlns="" id="{00000000-0008-0000-0000-000097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08" name="Rectangle 407">
          <a:extLst>
            <a:ext uri="{FF2B5EF4-FFF2-40B4-BE49-F238E27FC236}">
              <a16:creationId xmlns:a16="http://schemas.microsoft.com/office/drawing/2014/main" xmlns="" id="{00000000-0008-0000-0000-000098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09" name="Rectangle 408">
          <a:extLst>
            <a:ext uri="{FF2B5EF4-FFF2-40B4-BE49-F238E27FC236}">
              <a16:creationId xmlns:a16="http://schemas.microsoft.com/office/drawing/2014/main" xmlns="" id="{00000000-0008-0000-0000-000099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104775</xdr:rowOff>
    </xdr:from>
    <xdr:to>
      <xdr:col>4</xdr:col>
      <xdr:colOff>0</xdr:colOff>
      <xdr:row>0</xdr:row>
      <xdr:rowOff>180975</xdr:rowOff>
    </xdr:to>
    <xdr:sp macro="" textlink="">
      <xdr:nvSpPr>
        <xdr:cNvPr id="410" name="Rectangle 409">
          <a:extLst>
            <a:ext uri="{FF2B5EF4-FFF2-40B4-BE49-F238E27FC236}">
              <a16:creationId xmlns:a16="http://schemas.microsoft.com/office/drawing/2014/main" xmlns="" id="{00000000-0008-0000-0000-00009A010000}"/>
            </a:ext>
          </a:extLst>
        </xdr:cNvPr>
        <xdr:cNvSpPr>
          <a:spLocks noChangeArrowheads="1"/>
        </xdr:cNvSpPr>
      </xdr:nvSpPr>
      <xdr:spPr bwMode="auto">
        <a:xfrm>
          <a:off x="4600575" y="1047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11" name="Rectangle 410">
          <a:extLst>
            <a:ext uri="{FF2B5EF4-FFF2-40B4-BE49-F238E27FC236}">
              <a16:creationId xmlns:a16="http://schemas.microsoft.com/office/drawing/2014/main" xmlns="" id="{00000000-0008-0000-0000-00009B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12" name="Rectangle 411">
          <a:extLst>
            <a:ext uri="{FF2B5EF4-FFF2-40B4-BE49-F238E27FC236}">
              <a16:creationId xmlns:a16="http://schemas.microsoft.com/office/drawing/2014/main" xmlns="" id="{00000000-0008-0000-0000-00009C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13" name="Rectangle 412">
          <a:extLst>
            <a:ext uri="{FF2B5EF4-FFF2-40B4-BE49-F238E27FC236}">
              <a16:creationId xmlns:a16="http://schemas.microsoft.com/office/drawing/2014/main" xmlns="" id="{00000000-0008-0000-0000-00009D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14" name="Rectangle 413">
          <a:extLst>
            <a:ext uri="{FF2B5EF4-FFF2-40B4-BE49-F238E27FC236}">
              <a16:creationId xmlns:a16="http://schemas.microsoft.com/office/drawing/2014/main" xmlns="" id="{00000000-0008-0000-0000-00009E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15" name="Rectangle 414">
          <a:extLst>
            <a:ext uri="{FF2B5EF4-FFF2-40B4-BE49-F238E27FC236}">
              <a16:creationId xmlns:a16="http://schemas.microsoft.com/office/drawing/2014/main" xmlns="" id="{00000000-0008-0000-0000-00009F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16" name="Rectangle 415">
          <a:extLst>
            <a:ext uri="{FF2B5EF4-FFF2-40B4-BE49-F238E27FC236}">
              <a16:creationId xmlns:a16="http://schemas.microsoft.com/office/drawing/2014/main" xmlns="" id="{00000000-0008-0000-0000-0000A0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17" name="Rectangle 416">
          <a:extLst>
            <a:ext uri="{FF2B5EF4-FFF2-40B4-BE49-F238E27FC236}">
              <a16:creationId xmlns:a16="http://schemas.microsoft.com/office/drawing/2014/main" xmlns="" id="{00000000-0008-0000-0000-0000A1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18" name="Rectangle 417">
          <a:extLst>
            <a:ext uri="{FF2B5EF4-FFF2-40B4-BE49-F238E27FC236}">
              <a16:creationId xmlns:a16="http://schemas.microsoft.com/office/drawing/2014/main" xmlns="" id="{00000000-0008-0000-0000-0000A2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19" name="Rectangle 418">
          <a:extLst>
            <a:ext uri="{FF2B5EF4-FFF2-40B4-BE49-F238E27FC236}">
              <a16:creationId xmlns:a16="http://schemas.microsoft.com/office/drawing/2014/main" xmlns="" id="{00000000-0008-0000-0000-0000A3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20" name="Rectangle 419">
          <a:extLst>
            <a:ext uri="{FF2B5EF4-FFF2-40B4-BE49-F238E27FC236}">
              <a16:creationId xmlns:a16="http://schemas.microsoft.com/office/drawing/2014/main" xmlns="" id="{00000000-0008-0000-0000-0000A4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21" name="Rectangle 420">
          <a:extLst>
            <a:ext uri="{FF2B5EF4-FFF2-40B4-BE49-F238E27FC236}">
              <a16:creationId xmlns:a16="http://schemas.microsoft.com/office/drawing/2014/main" xmlns="" id="{00000000-0008-0000-0000-0000A5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22" name="Rectangle 421">
          <a:extLst>
            <a:ext uri="{FF2B5EF4-FFF2-40B4-BE49-F238E27FC236}">
              <a16:creationId xmlns:a16="http://schemas.microsoft.com/office/drawing/2014/main" xmlns="" id="{00000000-0008-0000-0000-0000A6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23" name="Rectangle 422">
          <a:extLst>
            <a:ext uri="{FF2B5EF4-FFF2-40B4-BE49-F238E27FC236}">
              <a16:creationId xmlns:a16="http://schemas.microsoft.com/office/drawing/2014/main" xmlns="" id="{00000000-0008-0000-0000-0000A7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24" name="Rectangle 423">
          <a:extLst>
            <a:ext uri="{FF2B5EF4-FFF2-40B4-BE49-F238E27FC236}">
              <a16:creationId xmlns:a16="http://schemas.microsoft.com/office/drawing/2014/main" xmlns="" id="{00000000-0008-0000-0000-0000A8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25" name="Rectangle 424">
          <a:extLst>
            <a:ext uri="{FF2B5EF4-FFF2-40B4-BE49-F238E27FC236}">
              <a16:creationId xmlns:a16="http://schemas.microsoft.com/office/drawing/2014/main" xmlns="" id="{00000000-0008-0000-0000-0000A9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26" name="Rectangle 425">
          <a:extLst>
            <a:ext uri="{FF2B5EF4-FFF2-40B4-BE49-F238E27FC236}">
              <a16:creationId xmlns:a16="http://schemas.microsoft.com/office/drawing/2014/main" xmlns="" id="{00000000-0008-0000-0000-0000AA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27" name="Rectangle 426">
          <a:extLst>
            <a:ext uri="{FF2B5EF4-FFF2-40B4-BE49-F238E27FC236}">
              <a16:creationId xmlns:a16="http://schemas.microsoft.com/office/drawing/2014/main" xmlns="" id="{00000000-0008-0000-0000-0000AB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257175</xdr:rowOff>
    </xdr:from>
    <xdr:to>
      <xdr:col>4</xdr:col>
      <xdr:colOff>0</xdr:colOff>
      <xdr:row>0</xdr:row>
      <xdr:rowOff>333375</xdr:rowOff>
    </xdr:to>
    <xdr:sp macro="" textlink="">
      <xdr:nvSpPr>
        <xdr:cNvPr id="428" name="Rectangle 427">
          <a:extLst>
            <a:ext uri="{FF2B5EF4-FFF2-40B4-BE49-F238E27FC236}">
              <a16:creationId xmlns:a16="http://schemas.microsoft.com/office/drawing/2014/main" xmlns="" id="{00000000-0008-0000-0000-0000AC010000}"/>
            </a:ext>
          </a:extLst>
        </xdr:cNvPr>
        <xdr:cNvSpPr>
          <a:spLocks noChangeArrowheads="1"/>
        </xdr:cNvSpPr>
      </xdr:nvSpPr>
      <xdr:spPr bwMode="auto">
        <a:xfrm>
          <a:off x="4600575" y="2571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29" name="Rectangle 428">
          <a:extLst>
            <a:ext uri="{FF2B5EF4-FFF2-40B4-BE49-F238E27FC236}">
              <a16:creationId xmlns:a16="http://schemas.microsoft.com/office/drawing/2014/main" xmlns="" id="{00000000-0008-0000-0000-0000AD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30" name="Rectangle 429">
          <a:extLst>
            <a:ext uri="{FF2B5EF4-FFF2-40B4-BE49-F238E27FC236}">
              <a16:creationId xmlns:a16="http://schemas.microsoft.com/office/drawing/2014/main" xmlns="" id="{00000000-0008-0000-0000-0000AE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31" name="Rectangle 430">
          <a:extLst>
            <a:ext uri="{FF2B5EF4-FFF2-40B4-BE49-F238E27FC236}">
              <a16:creationId xmlns:a16="http://schemas.microsoft.com/office/drawing/2014/main" xmlns="" id="{00000000-0008-0000-0000-0000AF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32" name="Rectangle 431">
          <a:extLst>
            <a:ext uri="{FF2B5EF4-FFF2-40B4-BE49-F238E27FC236}">
              <a16:creationId xmlns:a16="http://schemas.microsoft.com/office/drawing/2014/main" xmlns="" id="{00000000-0008-0000-0000-0000B0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33" name="Rectangle 432">
          <a:extLst>
            <a:ext uri="{FF2B5EF4-FFF2-40B4-BE49-F238E27FC236}">
              <a16:creationId xmlns:a16="http://schemas.microsoft.com/office/drawing/2014/main" xmlns="" id="{00000000-0008-0000-0000-0000B1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34" name="Rectangle 433">
          <a:extLst>
            <a:ext uri="{FF2B5EF4-FFF2-40B4-BE49-F238E27FC236}">
              <a16:creationId xmlns:a16="http://schemas.microsoft.com/office/drawing/2014/main" xmlns="" id="{00000000-0008-0000-0000-0000B2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104775</xdr:rowOff>
    </xdr:from>
    <xdr:to>
      <xdr:col>4</xdr:col>
      <xdr:colOff>0</xdr:colOff>
      <xdr:row>0</xdr:row>
      <xdr:rowOff>180975</xdr:rowOff>
    </xdr:to>
    <xdr:sp macro="" textlink="">
      <xdr:nvSpPr>
        <xdr:cNvPr id="435" name="Rectangle 434">
          <a:extLst>
            <a:ext uri="{FF2B5EF4-FFF2-40B4-BE49-F238E27FC236}">
              <a16:creationId xmlns:a16="http://schemas.microsoft.com/office/drawing/2014/main" xmlns="" id="{00000000-0008-0000-0000-0000B3010000}"/>
            </a:ext>
          </a:extLst>
        </xdr:cNvPr>
        <xdr:cNvSpPr>
          <a:spLocks noChangeArrowheads="1"/>
        </xdr:cNvSpPr>
      </xdr:nvSpPr>
      <xdr:spPr bwMode="auto">
        <a:xfrm>
          <a:off x="4600575" y="1047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36" name="Rectangle 435">
          <a:extLst>
            <a:ext uri="{FF2B5EF4-FFF2-40B4-BE49-F238E27FC236}">
              <a16:creationId xmlns:a16="http://schemas.microsoft.com/office/drawing/2014/main" xmlns="" id="{00000000-0008-0000-0000-0000B4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37" name="Rectangle 436">
          <a:extLst>
            <a:ext uri="{FF2B5EF4-FFF2-40B4-BE49-F238E27FC236}">
              <a16:creationId xmlns:a16="http://schemas.microsoft.com/office/drawing/2014/main" xmlns="" id="{00000000-0008-0000-0000-0000B5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38" name="Rectangle 437">
          <a:extLst>
            <a:ext uri="{FF2B5EF4-FFF2-40B4-BE49-F238E27FC236}">
              <a16:creationId xmlns:a16="http://schemas.microsoft.com/office/drawing/2014/main" xmlns="" id="{00000000-0008-0000-0000-0000B6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39" name="Rectangle 438">
          <a:extLst>
            <a:ext uri="{FF2B5EF4-FFF2-40B4-BE49-F238E27FC236}">
              <a16:creationId xmlns:a16="http://schemas.microsoft.com/office/drawing/2014/main" xmlns="" id="{00000000-0008-0000-0000-0000B7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40" name="Rectangle 439">
          <a:extLst>
            <a:ext uri="{FF2B5EF4-FFF2-40B4-BE49-F238E27FC236}">
              <a16:creationId xmlns:a16="http://schemas.microsoft.com/office/drawing/2014/main" xmlns="" id="{00000000-0008-0000-0000-0000B8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41" name="Rectangle 440">
          <a:extLst>
            <a:ext uri="{FF2B5EF4-FFF2-40B4-BE49-F238E27FC236}">
              <a16:creationId xmlns:a16="http://schemas.microsoft.com/office/drawing/2014/main" xmlns="" id="{00000000-0008-0000-0000-0000B9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42" name="Rectangle 441">
          <a:extLst>
            <a:ext uri="{FF2B5EF4-FFF2-40B4-BE49-F238E27FC236}">
              <a16:creationId xmlns:a16="http://schemas.microsoft.com/office/drawing/2014/main" xmlns="" id="{00000000-0008-0000-0000-0000BA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43" name="Rectangle 442">
          <a:extLst>
            <a:ext uri="{FF2B5EF4-FFF2-40B4-BE49-F238E27FC236}">
              <a16:creationId xmlns:a16="http://schemas.microsoft.com/office/drawing/2014/main" xmlns="" id="{00000000-0008-0000-0000-0000BB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44" name="Rectangle 443">
          <a:extLst>
            <a:ext uri="{FF2B5EF4-FFF2-40B4-BE49-F238E27FC236}">
              <a16:creationId xmlns:a16="http://schemas.microsoft.com/office/drawing/2014/main" xmlns="" id="{00000000-0008-0000-0000-0000BC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45" name="Rectangle 444">
          <a:extLst>
            <a:ext uri="{FF2B5EF4-FFF2-40B4-BE49-F238E27FC236}">
              <a16:creationId xmlns:a16="http://schemas.microsoft.com/office/drawing/2014/main" xmlns="" id="{00000000-0008-0000-0000-0000BD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46" name="Rectangle 445">
          <a:extLst>
            <a:ext uri="{FF2B5EF4-FFF2-40B4-BE49-F238E27FC236}">
              <a16:creationId xmlns:a16="http://schemas.microsoft.com/office/drawing/2014/main" xmlns="" id="{00000000-0008-0000-0000-0000BE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47" name="Rectangle 446">
          <a:extLst>
            <a:ext uri="{FF2B5EF4-FFF2-40B4-BE49-F238E27FC236}">
              <a16:creationId xmlns:a16="http://schemas.microsoft.com/office/drawing/2014/main" xmlns="" id="{00000000-0008-0000-0000-0000BF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48" name="Rectangle 447">
          <a:extLst>
            <a:ext uri="{FF2B5EF4-FFF2-40B4-BE49-F238E27FC236}">
              <a16:creationId xmlns:a16="http://schemas.microsoft.com/office/drawing/2014/main" xmlns="" id="{00000000-0008-0000-0000-0000C0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49" name="Rectangle 448">
          <a:extLst>
            <a:ext uri="{FF2B5EF4-FFF2-40B4-BE49-F238E27FC236}">
              <a16:creationId xmlns:a16="http://schemas.microsoft.com/office/drawing/2014/main" xmlns="" id="{00000000-0008-0000-0000-0000C1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50" name="Rectangle 449">
          <a:extLst>
            <a:ext uri="{FF2B5EF4-FFF2-40B4-BE49-F238E27FC236}">
              <a16:creationId xmlns:a16="http://schemas.microsoft.com/office/drawing/2014/main" xmlns="" id="{00000000-0008-0000-0000-0000C2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51" name="Rectangle 450">
          <a:extLst>
            <a:ext uri="{FF2B5EF4-FFF2-40B4-BE49-F238E27FC236}">
              <a16:creationId xmlns:a16="http://schemas.microsoft.com/office/drawing/2014/main" xmlns="" id="{00000000-0008-0000-0000-0000C3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52" name="Rectangle 451">
          <a:extLst>
            <a:ext uri="{FF2B5EF4-FFF2-40B4-BE49-F238E27FC236}">
              <a16:creationId xmlns:a16="http://schemas.microsoft.com/office/drawing/2014/main" xmlns="" id="{00000000-0008-0000-0000-0000C4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257175</xdr:rowOff>
    </xdr:from>
    <xdr:to>
      <xdr:col>4</xdr:col>
      <xdr:colOff>0</xdr:colOff>
      <xdr:row>0</xdr:row>
      <xdr:rowOff>333375</xdr:rowOff>
    </xdr:to>
    <xdr:sp macro="" textlink="">
      <xdr:nvSpPr>
        <xdr:cNvPr id="453" name="Rectangle 452">
          <a:extLst>
            <a:ext uri="{FF2B5EF4-FFF2-40B4-BE49-F238E27FC236}">
              <a16:creationId xmlns:a16="http://schemas.microsoft.com/office/drawing/2014/main" xmlns="" id="{00000000-0008-0000-0000-0000C5010000}"/>
            </a:ext>
          </a:extLst>
        </xdr:cNvPr>
        <xdr:cNvSpPr>
          <a:spLocks noChangeArrowheads="1"/>
        </xdr:cNvSpPr>
      </xdr:nvSpPr>
      <xdr:spPr bwMode="auto">
        <a:xfrm>
          <a:off x="4600575" y="2571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54" name="Rectangle 453">
          <a:extLst>
            <a:ext uri="{FF2B5EF4-FFF2-40B4-BE49-F238E27FC236}">
              <a16:creationId xmlns:a16="http://schemas.microsoft.com/office/drawing/2014/main" xmlns="" id="{00000000-0008-0000-0000-0000C6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55" name="Rectangle 454">
          <a:extLst>
            <a:ext uri="{FF2B5EF4-FFF2-40B4-BE49-F238E27FC236}">
              <a16:creationId xmlns:a16="http://schemas.microsoft.com/office/drawing/2014/main" xmlns="" id="{00000000-0008-0000-0000-0000C7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56" name="Rectangle 455">
          <a:extLst>
            <a:ext uri="{FF2B5EF4-FFF2-40B4-BE49-F238E27FC236}">
              <a16:creationId xmlns:a16="http://schemas.microsoft.com/office/drawing/2014/main" xmlns="" id="{00000000-0008-0000-0000-0000C8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57" name="Rectangle 456">
          <a:extLst>
            <a:ext uri="{FF2B5EF4-FFF2-40B4-BE49-F238E27FC236}">
              <a16:creationId xmlns:a16="http://schemas.microsoft.com/office/drawing/2014/main" xmlns="" id="{00000000-0008-0000-0000-0000C9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58" name="Rectangle 457">
          <a:extLst>
            <a:ext uri="{FF2B5EF4-FFF2-40B4-BE49-F238E27FC236}">
              <a16:creationId xmlns:a16="http://schemas.microsoft.com/office/drawing/2014/main" xmlns="" id="{00000000-0008-0000-0000-0000CA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59" name="Rectangle 458">
          <a:extLst>
            <a:ext uri="{FF2B5EF4-FFF2-40B4-BE49-F238E27FC236}">
              <a16:creationId xmlns:a16="http://schemas.microsoft.com/office/drawing/2014/main" xmlns="" id="{00000000-0008-0000-0000-0000CB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104775</xdr:rowOff>
    </xdr:from>
    <xdr:to>
      <xdr:col>4</xdr:col>
      <xdr:colOff>0</xdr:colOff>
      <xdr:row>0</xdr:row>
      <xdr:rowOff>180975</xdr:rowOff>
    </xdr:to>
    <xdr:sp macro="" textlink="">
      <xdr:nvSpPr>
        <xdr:cNvPr id="460" name="Rectangle 459">
          <a:extLst>
            <a:ext uri="{FF2B5EF4-FFF2-40B4-BE49-F238E27FC236}">
              <a16:creationId xmlns:a16="http://schemas.microsoft.com/office/drawing/2014/main" xmlns="" id="{00000000-0008-0000-0000-0000CC010000}"/>
            </a:ext>
          </a:extLst>
        </xdr:cNvPr>
        <xdr:cNvSpPr>
          <a:spLocks noChangeArrowheads="1"/>
        </xdr:cNvSpPr>
      </xdr:nvSpPr>
      <xdr:spPr bwMode="auto">
        <a:xfrm>
          <a:off x="4600575" y="1047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61" name="Rectangle 460">
          <a:extLst>
            <a:ext uri="{FF2B5EF4-FFF2-40B4-BE49-F238E27FC236}">
              <a16:creationId xmlns:a16="http://schemas.microsoft.com/office/drawing/2014/main" xmlns="" id="{00000000-0008-0000-0000-0000CD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62" name="Rectangle 461">
          <a:extLst>
            <a:ext uri="{FF2B5EF4-FFF2-40B4-BE49-F238E27FC236}">
              <a16:creationId xmlns:a16="http://schemas.microsoft.com/office/drawing/2014/main" xmlns="" id="{00000000-0008-0000-0000-0000CE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63" name="Rectangle 462">
          <a:extLst>
            <a:ext uri="{FF2B5EF4-FFF2-40B4-BE49-F238E27FC236}">
              <a16:creationId xmlns:a16="http://schemas.microsoft.com/office/drawing/2014/main" xmlns="" id="{00000000-0008-0000-0000-0000CF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64" name="Rectangle 463">
          <a:extLst>
            <a:ext uri="{FF2B5EF4-FFF2-40B4-BE49-F238E27FC236}">
              <a16:creationId xmlns:a16="http://schemas.microsoft.com/office/drawing/2014/main" xmlns="" id="{00000000-0008-0000-0000-0000D0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65" name="Rectangle 464">
          <a:extLst>
            <a:ext uri="{FF2B5EF4-FFF2-40B4-BE49-F238E27FC236}">
              <a16:creationId xmlns:a16="http://schemas.microsoft.com/office/drawing/2014/main" xmlns="" id="{00000000-0008-0000-0000-0000D1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66" name="Rectangle 465">
          <a:extLst>
            <a:ext uri="{FF2B5EF4-FFF2-40B4-BE49-F238E27FC236}">
              <a16:creationId xmlns:a16="http://schemas.microsoft.com/office/drawing/2014/main" xmlns="" id="{00000000-0008-0000-0000-0000D2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67" name="Rectangle 466">
          <a:extLst>
            <a:ext uri="{FF2B5EF4-FFF2-40B4-BE49-F238E27FC236}">
              <a16:creationId xmlns:a16="http://schemas.microsoft.com/office/drawing/2014/main" xmlns="" id="{00000000-0008-0000-0000-0000D3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68" name="Rectangle 467">
          <a:extLst>
            <a:ext uri="{FF2B5EF4-FFF2-40B4-BE49-F238E27FC236}">
              <a16:creationId xmlns:a16="http://schemas.microsoft.com/office/drawing/2014/main" xmlns="" id="{00000000-0008-0000-0000-0000D4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69" name="Rectangle 468">
          <a:extLst>
            <a:ext uri="{FF2B5EF4-FFF2-40B4-BE49-F238E27FC236}">
              <a16:creationId xmlns:a16="http://schemas.microsoft.com/office/drawing/2014/main" xmlns="" id="{00000000-0008-0000-0000-0000D5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70" name="Rectangle 469">
          <a:extLst>
            <a:ext uri="{FF2B5EF4-FFF2-40B4-BE49-F238E27FC236}">
              <a16:creationId xmlns:a16="http://schemas.microsoft.com/office/drawing/2014/main" xmlns="" id="{00000000-0008-0000-0000-0000D6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71" name="Rectangle 470">
          <a:extLst>
            <a:ext uri="{FF2B5EF4-FFF2-40B4-BE49-F238E27FC236}">
              <a16:creationId xmlns:a16="http://schemas.microsoft.com/office/drawing/2014/main" xmlns="" id="{00000000-0008-0000-0000-0000D7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72" name="Rectangle 471">
          <a:extLst>
            <a:ext uri="{FF2B5EF4-FFF2-40B4-BE49-F238E27FC236}">
              <a16:creationId xmlns:a16="http://schemas.microsoft.com/office/drawing/2014/main" xmlns="" id="{00000000-0008-0000-0000-0000D8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73" name="Rectangle 472">
          <a:extLst>
            <a:ext uri="{FF2B5EF4-FFF2-40B4-BE49-F238E27FC236}">
              <a16:creationId xmlns:a16="http://schemas.microsoft.com/office/drawing/2014/main" xmlns="" id="{00000000-0008-0000-0000-0000D9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74" name="Rectangle 473">
          <a:extLst>
            <a:ext uri="{FF2B5EF4-FFF2-40B4-BE49-F238E27FC236}">
              <a16:creationId xmlns:a16="http://schemas.microsoft.com/office/drawing/2014/main" xmlns="" id="{00000000-0008-0000-0000-0000DA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75" name="Rectangle 474">
          <a:extLst>
            <a:ext uri="{FF2B5EF4-FFF2-40B4-BE49-F238E27FC236}">
              <a16:creationId xmlns:a16="http://schemas.microsoft.com/office/drawing/2014/main" xmlns="" id="{00000000-0008-0000-0000-0000DB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76" name="Rectangle 475">
          <a:extLst>
            <a:ext uri="{FF2B5EF4-FFF2-40B4-BE49-F238E27FC236}">
              <a16:creationId xmlns:a16="http://schemas.microsoft.com/office/drawing/2014/main" xmlns="" id="{00000000-0008-0000-0000-0000DC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77" name="Rectangle 476">
          <a:extLst>
            <a:ext uri="{FF2B5EF4-FFF2-40B4-BE49-F238E27FC236}">
              <a16:creationId xmlns:a16="http://schemas.microsoft.com/office/drawing/2014/main" xmlns="" id="{00000000-0008-0000-0000-0000DD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257175</xdr:rowOff>
    </xdr:from>
    <xdr:to>
      <xdr:col>4</xdr:col>
      <xdr:colOff>0</xdr:colOff>
      <xdr:row>0</xdr:row>
      <xdr:rowOff>333375</xdr:rowOff>
    </xdr:to>
    <xdr:sp macro="" textlink="">
      <xdr:nvSpPr>
        <xdr:cNvPr id="478" name="Rectangle 477">
          <a:extLst>
            <a:ext uri="{FF2B5EF4-FFF2-40B4-BE49-F238E27FC236}">
              <a16:creationId xmlns:a16="http://schemas.microsoft.com/office/drawing/2014/main" xmlns="" id="{00000000-0008-0000-0000-0000DE010000}"/>
            </a:ext>
          </a:extLst>
        </xdr:cNvPr>
        <xdr:cNvSpPr>
          <a:spLocks noChangeArrowheads="1"/>
        </xdr:cNvSpPr>
      </xdr:nvSpPr>
      <xdr:spPr bwMode="auto">
        <a:xfrm>
          <a:off x="4600575" y="2571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79" name="Rectangle 478">
          <a:extLst>
            <a:ext uri="{FF2B5EF4-FFF2-40B4-BE49-F238E27FC236}">
              <a16:creationId xmlns:a16="http://schemas.microsoft.com/office/drawing/2014/main" xmlns="" id="{00000000-0008-0000-0000-0000DF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80" name="Rectangle 479">
          <a:extLst>
            <a:ext uri="{FF2B5EF4-FFF2-40B4-BE49-F238E27FC236}">
              <a16:creationId xmlns:a16="http://schemas.microsoft.com/office/drawing/2014/main" xmlns="" id="{00000000-0008-0000-0000-0000E0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81" name="Rectangle 480">
          <a:extLst>
            <a:ext uri="{FF2B5EF4-FFF2-40B4-BE49-F238E27FC236}">
              <a16:creationId xmlns:a16="http://schemas.microsoft.com/office/drawing/2014/main" xmlns="" id="{00000000-0008-0000-0000-0000E1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82" name="Rectangle 481">
          <a:extLst>
            <a:ext uri="{FF2B5EF4-FFF2-40B4-BE49-F238E27FC236}">
              <a16:creationId xmlns:a16="http://schemas.microsoft.com/office/drawing/2014/main" xmlns="" id="{00000000-0008-0000-0000-0000E2010000}"/>
            </a:ext>
          </a:extLst>
        </xdr:cNvPr>
        <xdr:cNvSpPr>
          <a:spLocks noChangeArrowheads="1"/>
        </xdr:cNvSpPr>
      </xdr:nvSpPr>
      <xdr:spPr bwMode="auto">
        <a:xfrm>
          <a:off x="4600575" y="1714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83" name="Rectangle 482">
          <a:extLst>
            <a:ext uri="{FF2B5EF4-FFF2-40B4-BE49-F238E27FC236}">
              <a16:creationId xmlns:a16="http://schemas.microsoft.com/office/drawing/2014/main" xmlns="" id="{00000000-0008-0000-0000-0000E3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84" name="Rectangle 483">
          <a:extLst>
            <a:ext uri="{FF2B5EF4-FFF2-40B4-BE49-F238E27FC236}">
              <a16:creationId xmlns:a16="http://schemas.microsoft.com/office/drawing/2014/main" xmlns="" id="{00000000-0008-0000-0000-0000E4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104775</xdr:rowOff>
    </xdr:from>
    <xdr:to>
      <xdr:col>4</xdr:col>
      <xdr:colOff>0</xdr:colOff>
      <xdr:row>0</xdr:row>
      <xdr:rowOff>180975</xdr:rowOff>
    </xdr:to>
    <xdr:sp macro="" textlink="">
      <xdr:nvSpPr>
        <xdr:cNvPr id="485" name="Rectangle 484">
          <a:extLst>
            <a:ext uri="{FF2B5EF4-FFF2-40B4-BE49-F238E27FC236}">
              <a16:creationId xmlns:a16="http://schemas.microsoft.com/office/drawing/2014/main" xmlns="" id="{00000000-0008-0000-0000-0000E5010000}"/>
            </a:ext>
          </a:extLst>
        </xdr:cNvPr>
        <xdr:cNvSpPr>
          <a:spLocks noChangeArrowheads="1"/>
        </xdr:cNvSpPr>
      </xdr:nvSpPr>
      <xdr:spPr bwMode="auto">
        <a:xfrm>
          <a:off x="4600575" y="1047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86" name="Rectangle 485">
          <a:extLst>
            <a:ext uri="{FF2B5EF4-FFF2-40B4-BE49-F238E27FC236}">
              <a16:creationId xmlns:a16="http://schemas.microsoft.com/office/drawing/2014/main" xmlns="" id="{00000000-0008-0000-0000-0000E6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87" name="Rectangle 486">
          <a:extLst>
            <a:ext uri="{FF2B5EF4-FFF2-40B4-BE49-F238E27FC236}">
              <a16:creationId xmlns:a16="http://schemas.microsoft.com/office/drawing/2014/main" xmlns="" id="{00000000-0008-0000-0000-0000E7010000}"/>
            </a:ext>
          </a:extLst>
        </xdr:cNvPr>
        <xdr:cNvSpPr>
          <a:spLocks noChangeArrowheads="1"/>
        </xdr:cNvSpPr>
      </xdr:nvSpPr>
      <xdr:spPr bwMode="auto">
        <a:xfrm>
          <a:off x="4600575" y="28575"/>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28575</xdr:rowOff>
    </xdr:from>
    <xdr:to>
      <xdr:col>4</xdr:col>
      <xdr:colOff>0</xdr:colOff>
      <xdr:row>0</xdr:row>
      <xdr:rowOff>104775</xdr:rowOff>
    </xdr:to>
    <xdr:sp macro="" textlink="">
      <xdr:nvSpPr>
        <xdr:cNvPr id="488" name="Rectangle 487">
          <a:extLst>
            <a:ext uri="{FF2B5EF4-FFF2-40B4-BE49-F238E27FC236}">
              <a16:creationId xmlns:a16="http://schemas.microsoft.com/office/drawing/2014/main" xmlns="" id="{00000000-0008-0000-0000-0000E8010000}"/>
            </a:ext>
          </a:extLst>
        </xdr:cNvPr>
        <xdr:cNvSpPr>
          <a:spLocks noChangeArrowheads="1"/>
        </xdr:cNvSpPr>
      </xdr:nvSpPr>
      <xdr:spPr bwMode="auto">
        <a:xfrm>
          <a:off x="4600575" y="28575"/>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89" name="Rectangle 488">
          <a:extLst>
            <a:ext uri="{FF2B5EF4-FFF2-40B4-BE49-F238E27FC236}">
              <a16:creationId xmlns:a16="http://schemas.microsoft.com/office/drawing/2014/main" xmlns="" id="{00000000-0008-0000-0000-0000E9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90" name="Rectangle 489">
          <a:extLst>
            <a:ext uri="{FF2B5EF4-FFF2-40B4-BE49-F238E27FC236}">
              <a16:creationId xmlns:a16="http://schemas.microsoft.com/office/drawing/2014/main" xmlns="" id="{00000000-0008-0000-0000-0000EA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91" name="Rectangle 490">
          <a:extLst>
            <a:ext uri="{FF2B5EF4-FFF2-40B4-BE49-F238E27FC236}">
              <a16:creationId xmlns:a16="http://schemas.microsoft.com/office/drawing/2014/main" xmlns="" id="{00000000-0008-0000-0000-0000EB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92" name="Rectangle 491">
          <a:extLst>
            <a:ext uri="{FF2B5EF4-FFF2-40B4-BE49-F238E27FC236}">
              <a16:creationId xmlns:a16="http://schemas.microsoft.com/office/drawing/2014/main" xmlns="" id="{00000000-0008-0000-0000-0000EC010000}"/>
            </a:ext>
          </a:extLst>
        </xdr:cNvPr>
        <xdr:cNvSpPr>
          <a:spLocks noChangeArrowheads="1"/>
        </xdr:cNvSpPr>
      </xdr:nvSpPr>
      <xdr:spPr bwMode="auto">
        <a:xfrm>
          <a:off x="4600575" y="952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95250</xdr:rowOff>
    </xdr:from>
    <xdr:to>
      <xdr:col>4</xdr:col>
      <xdr:colOff>0</xdr:colOff>
      <xdr:row>0</xdr:row>
      <xdr:rowOff>171450</xdr:rowOff>
    </xdr:to>
    <xdr:sp macro="" textlink="">
      <xdr:nvSpPr>
        <xdr:cNvPr id="493" name="Rectangle 492">
          <a:extLst>
            <a:ext uri="{FF2B5EF4-FFF2-40B4-BE49-F238E27FC236}">
              <a16:creationId xmlns:a16="http://schemas.microsoft.com/office/drawing/2014/main" xmlns="" id="{00000000-0008-0000-0000-0000ED010000}"/>
            </a:ext>
          </a:extLst>
        </xdr:cNvPr>
        <xdr:cNvSpPr>
          <a:spLocks noChangeArrowheads="1"/>
        </xdr:cNvSpPr>
      </xdr:nvSpPr>
      <xdr:spPr bwMode="auto">
        <a:xfrm>
          <a:off x="4600575" y="952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94" name="Rectangle 493">
          <a:extLst>
            <a:ext uri="{FF2B5EF4-FFF2-40B4-BE49-F238E27FC236}">
              <a16:creationId xmlns:a16="http://schemas.microsoft.com/office/drawing/2014/main" xmlns="" id="{00000000-0008-0000-0000-0000EE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95" name="Rectangle 494">
          <a:extLst>
            <a:ext uri="{FF2B5EF4-FFF2-40B4-BE49-F238E27FC236}">
              <a16:creationId xmlns:a16="http://schemas.microsoft.com/office/drawing/2014/main" xmlns="" id="{00000000-0008-0000-0000-0000EF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171450</xdr:rowOff>
    </xdr:from>
    <xdr:to>
      <xdr:col>4</xdr:col>
      <xdr:colOff>0</xdr:colOff>
      <xdr:row>0</xdr:row>
      <xdr:rowOff>247650</xdr:rowOff>
    </xdr:to>
    <xdr:sp macro="" textlink="">
      <xdr:nvSpPr>
        <xdr:cNvPr id="496" name="Rectangle 495">
          <a:extLst>
            <a:ext uri="{FF2B5EF4-FFF2-40B4-BE49-F238E27FC236}">
              <a16:creationId xmlns:a16="http://schemas.microsoft.com/office/drawing/2014/main" xmlns="" id="{00000000-0008-0000-0000-0000F0010000}"/>
            </a:ext>
          </a:extLst>
        </xdr:cNvPr>
        <xdr:cNvSpPr>
          <a:spLocks noChangeArrowheads="1"/>
        </xdr:cNvSpPr>
      </xdr:nvSpPr>
      <xdr:spPr bwMode="auto">
        <a:xfrm>
          <a:off x="4600575" y="1714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497" name="Rectangle 496">
          <a:extLst>
            <a:ext uri="{FF2B5EF4-FFF2-40B4-BE49-F238E27FC236}">
              <a16:creationId xmlns:a16="http://schemas.microsoft.com/office/drawing/2014/main" xmlns="" id="{00000000-0008-0000-0000-0000F1010000}"/>
            </a:ext>
          </a:extLst>
        </xdr:cNvPr>
        <xdr:cNvSpPr>
          <a:spLocks noChangeArrowheads="1"/>
        </xdr:cNvSpPr>
      </xdr:nvSpPr>
      <xdr:spPr bwMode="auto">
        <a:xfrm>
          <a:off x="4600575" y="247650"/>
          <a:ext cx="0" cy="762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98" name="Rectangle 497">
          <a:extLst>
            <a:ext uri="{FF2B5EF4-FFF2-40B4-BE49-F238E27FC236}">
              <a16:creationId xmlns:a16="http://schemas.microsoft.com/office/drawing/2014/main" xmlns="" id="{00000000-0008-0000-0000-0000F2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499" name="Rectangle 498">
          <a:extLst>
            <a:ext uri="{FF2B5EF4-FFF2-40B4-BE49-F238E27FC236}">
              <a16:creationId xmlns:a16="http://schemas.microsoft.com/office/drawing/2014/main" xmlns="" id="{00000000-0008-0000-0000-0000F3010000}"/>
            </a:ext>
          </a:extLst>
        </xdr:cNvPr>
        <xdr:cNvSpPr>
          <a:spLocks noChangeArrowheads="1"/>
        </xdr:cNvSpPr>
      </xdr:nvSpPr>
      <xdr:spPr bwMode="auto">
        <a:xfrm>
          <a:off x="4600575" y="323850"/>
          <a:ext cx="0" cy="38100"/>
        </a:xfrm>
        <a:prstGeom prst="rect">
          <a:avLst/>
        </a:prstGeom>
        <a:solidFill>
          <a:srgbClr val="FF0000"/>
        </a:solidFill>
        <a:ln w="9525">
          <a:solidFill>
            <a:srgbClr val="000000"/>
          </a:solidFill>
          <a:miter lim="800000"/>
          <a:headEnd/>
          <a:tailEnd/>
        </a:ln>
      </xdr:spPr>
    </xdr:sp>
    <xdr:clientData/>
  </xdr:twoCellAnchor>
  <xdr:twoCellAnchor>
    <xdr:from>
      <xdr:col>4</xdr:col>
      <xdr:colOff>0</xdr:colOff>
      <xdr:row>0</xdr:row>
      <xdr:rowOff>247650</xdr:rowOff>
    </xdr:from>
    <xdr:to>
      <xdr:col>4</xdr:col>
      <xdr:colOff>0</xdr:colOff>
      <xdr:row>0</xdr:row>
      <xdr:rowOff>323850</xdr:rowOff>
    </xdr:to>
    <xdr:sp macro="" textlink="">
      <xdr:nvSpPr>
        <xdr:cNvPr id="500" name="Rectangle 499">
          <a:extLst>
            <a:ext uri="{FF2B5EF4-FFF2-40B4-BE49-F238E27FC236}">
              <a16:creationId xmlns:a16="http://schemas.microsoft.com/office/drawing/2014/main" xmlns="" id="{00000000-0008-0000-0000-0000F4010000}"/>
            </a:ext>
          </a:extLst>
        </xdr:cNvPr>
        <xdr:cNvSpPr>
          <a:spLocks noChangeArrowheads="1"/>
        </xdr:cNvSpPr>
      </xdr:nvSpPr>
      <xdr:spPr bwMode="auto">
        <a:xfrm>
          <a:off x="4600575" y="247650"/>
          <a:ext cx="0" cy="7620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0</xdr:row>
      <xdr:rowOff>323850</xdr:rowOff>
    </xdr:from>
    <xdr:to>
      <xdr:col>4</xdr:col>
      <xdr:colOff>0</xdr:colOff>
      <xdr:row>0</xdr:row>
      <xdr:rowOff>400050</xdr:rowOff>
    </xdr:to>
    <xdr:sp macro="" textlink="">
      <xdr:nvSpPr>
        <xdr:cNvPr id="501" name="Rectangle 500">
          <a:extLst>
            <a:ext uri="{FF2B5EF4-FFF2-40B4-BE49-F238E27FC236}">
              <a16:creationId xmlns:a16="http://schemas.microsoft.com/office/drawing/2014/main" xmlns="" id="{00000000-0008-0000-0000-0000F5010000}"/>
            </a:ext>
          </a:extLst>
        </xdr:cNvPr>
        <xdr:cNvSpPr>
          <a:spLocks noChangeArrowheads="1"/>
        </xdr:cNvSpPr>
      </xdr:nvSpPr>
      <xdr:spPr bwMode="auto">
        <a:xfrm>
          <a:off x="4600575" y="323850"/>
          <a:ext cx="0" cy="381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8"/>
  <sheetViews>
    <sheetView tabSelected="1" view="pageLayout" topLeftCell="A172" zoomScaleNormal="100" zoomScaleSheetLayoutView="100" workbookViewId="0">
      <selection activeCell="E43" sqref="E43"/>
    </sheetView>
  </sheetViews>
  <sheetFormatPr defaultRowHeight="12.75"/>
  <cols>
    <col min="1" max="1" width="5" style="5" customWidth="1"/>
    <col min="2" max="2" width="43.28515625" style="1" customWidth="1"/>
    <col min="3" max="3" width="9" style="2" customWidth="1"/>
    <col min="4" max="4" width="11.42578125" style="3" customWidth="1"/>
    <col min="5" max="6" width="13.28515625" style="4" customWidth="1"/>
    <col min="7" max="7" width="10.140625" bestFit="1" customWidth="1"/>
    <col min="8" max="8" width="10.28515625" customWidth="1"/>
    <col min="11" max="12" width="9.28515625" customWidth="1"/>
  </cols>
  <sheetData>
    <row r="1" spans="1:6" ht="28.5" customHeight="1" thickTop="1" thickBot="1">
      <c r="A1" s="17" t="s">
        <v>0</v>
      </c>
      <c r="B1" s="18" t="s">
        <v>1</v>
      </c>
      <c r="C1" s="19" t="s">
        <v>2</v>
      </c>
      <c r="D1" s="20" t="s">
        <v>3</v>
      </c>
      <c r="E1" s="20" t="s">
        <v>4</v>
      </c>
      <c r="F1" s="20" t="s">
        <v>5</v>
      </c>
    </row>
    <row r="2" spans="1:6" ht="16.5" thickTop="1">
      <c r="A2" s="21"/>
      <c r="B2" s="22"/>
      <c r="C2" s="23"/>
      <c r="D2" s="24"/>
      <c r="E2" s="25"/>
      <c r="F2" s="26"/>
    </row>
    <row r="3" spans="1:6" s="6" customFormat="1" ht="13.9" customHeight="1">
      <c r="A3" s="27">
        <v>1</v>
      </c>
      <c r="B3" s="139" t="s">
        <v>24</v>
      </c>
      <c r="C3" s="139"/>
      <c r="D3" s="139"/>
      <c r="E3" s="139"/>
      <c r="F3" s="140"/>
    </row>
    <row r="4" spans="1:6" s="11" customFormat="1" ht="13.9" customHeight="1">
      <c r="A4" s="28"/>
      <c r="B4" s="29"/>
      <c r="C4" s="30"/>
      <c r="D4" s="31"/>
      <c r="E4" s="32"/>
      <c r="F4" s="32"/>
    </row>
    <row r="5" spans="1:6" s="11" customFormat="1" ht="63.75">
      <c r="A5" s="33" t="s">
        <v>30</v>
      </c>
      <c r="B5" s="34" t="s">
        <v>27</v>
      </c>
      <c r="C5" s="35" t="s">
        <v>34</v>
      </c>
      <c r="D5" s="36">
        <v>8500</v>
      </c>
      <c r="E5" s="37"/>
      <c r="F5" s="38">
        <f>D5*E5</f>
        <v>0</v>
      </c>
    </row>
    <row r="6" spans="1:6" s="11" customFormat="1">
      <c r="A6" s="33"/>
      <c r="B6" s="34"/>
      <c r="C6" s="35"/>
      <c r="D6" s="36"/>
      <c r="E6" s="37"/>
      <c r="F6" s="38"/>
    </row>
    <row r="7" spans="1:6" s="11" customFormat="1" ht="140.25">
      <c r="A7" s="33" t="s">
        <v>31</v>
      </c>
      <c r="B7" s="41" t="s">
        <v>32</v>
      </c>
      <c r="C7" s="42" t="s">
        <v>7</v>
      </c>
      <c r="D7" s="43">
        <v>2</v>
      </c>
      <c r="E7" s="44"/>
      <c r="F7" s="38">
        <f>D7*E7</f>
        <v>0</v>
      </c>
    </row>
    <row r="8" spans="1:6" s="11" customFormat="1">
      <c r="A8" s="39"/>
      <c r="B8" s="39"/>
      <c r="C8" s="39"/>
      <c r="D8" s="39"/>
      <c r="E8" s="39"/>
      <c r="F8" s="39"/>
    </row>
    <row r="9" spans="1:6" s="11" customFormat="1" ht="117.6" customHeight="1">
      <c r="A9" s="33" t="s">
        <v>33</v>
      </c>
      <c r="B9" s="34" t="s">
        <v>51</v>
      </c>
      <c r="C9" s="40" t="s">
        <v>35</v>
      </c>
      <c r="D9" s="36">
        <v>5516</v>
      </c>
      <c r="E9" s="37"/>
      <c r="F9" s="38">
        <f>D9*E9</f>
        <v>0</v>
      </c>
    </row>
    <row r="10" spans="1:6" s="11" customFormat="1">
      <c r="A10" s="33"/>
      <c r="B10" s="34"/>
      <c r="C10" s="40"/>
      <c r="D10" s="36"/>
      <c r="E10" s="37"/>
      <c r="F10" s="38"/>
    </row>
    <row r="11" spans="1:6" s="11" customFormat="1" ht="13.9" customHeight="1">
      <c r="A11" s="45"/>
      <c r="B11" s="46" t="s">
        <v>23</v>
      </c>
      <c r="C11" s="47" t="s">
        <v>11</v>
      </c>
      <c r="D11" s="48"/>
      <c r="E11" s="49"/>
      <c r="F11" s="49">
        <f>SUM(F5:F10)</f>
        <v>0</v>
      </c>
    </row>
    <row r="12" spans="1:6" s="6" customFormat="1" ht="15.75">
      <c r="A12" s="21"/>
      <c r="B12" s="50"/>
      <c r="C12" s="51"/>
      <c r="D12" s="52"/>
      <c r="E12" s="53"/>
      <c r="F12" s="26"/>
    </row>
    <row r="13" spans="1:6" s="11" customFormat="1">
      <c r="A13" s="27">
        <v>2</v>
      </c>
      <c r="B13" s="139" t="s">
        <v>21</v>
      </c>
      <c r="C13" s="139"/>
      <c r="D13" s="139"/>
      <c r="E13" s="139"/>
      <c r="F13" s="140"/>
    </row>
    <row r="14" spans="1:6" s="7" customFormat="1">
      <c r="A14" s="54"/>
      <c r="B14" s="41"/>
      <c r="C14" s="55"/>
      <c r="D14" s="56"/>
      <c r="E14" s="57"/>
      <c r="F14" s="58"/>
    </row>
    <row r="15" spans="1:6" s="11" customFormat="1" ht="140.25">
      <c r="A15" s="33" t="s">
        <v>29</v>
      </c>
      <c r="B15" s="59" t="s">
        <v>22</v>
      </c>
      <c r="C15" s="40" t="s">
        <v>35</v>
      </c>
      <c r="D15" s="60">
        <v>3150</v>
      </c>
      <c r="E15" s="15"/>
      <c r="F15" s="61">
        <f>D15*E15</f>
        <v>0</v>
      </c>
    </row>
    <row r="16" spans="1:6" s="11" customFormat="1">
      <c r="A16" s="33"/>
      <c r="B16" s="59"/>
      <c r="C16" s="40"/>
      <c r="D16" s="60"/>
      <c r="E16" s="15"/>
      <c r="F16" s="61"/>
    </row>
    <row r="17" spans="1:6" s="11" customFormat="1" ht="280.5">
      <c r="A17" s="33" t="s">
        <v>37</v>
      </c>
      <c r="B17" s="59" t="s">
        <v>53</v>
      </c>
      <c r="C17" s="130"/>
      <c r="D17" s="56"/>
      <c r="E17" s="57"/>
      <c r="F17" s="58"/>
    </row>
    <row r="18" spans="1:6" s="11" customFormat="1" ht="15">
      <c r="A18" s="33"/>
      <c r="B18" s="131" t="s">
        <v>38</v>
      </c>
      <c r="C18" s="130" t="s">
        <v>34</v>
      </c>
      <c r="D18" s="60">
        <v>1800</v>
      </c>
      <c r="E18" s="132"/>
      <c r="F18" s="133">
        <f>D18*E18</f>
        <v>0</v>
      </c>
    </row>
    <row r="19" spans="1:6" s="11" customFormat="1" ht="15">
      <c r="A19" s="33"/>
      <c r="B19" s="131" t="s">
        <v>39</v>
      </c>
      <c r="C19" s="130" t="s">
        <v>34</v>
      </c>
      <c r="D19" s="60">
        <v>1800</v>
      </c>
      <c r="E19" s="132"/>
      <c r="F19" s="133">
        <f>D19*E19</f>
        <v>0</v>
      </c>
    </row>
    <row r="20" spans="1:6" s="11" customFormat="1">
      <c r="A20" s="33"/>
      <c r="B20" s="131"/>
      <c r="C20" s="130"/>
      <c r="D20" s="60"/>
      <c r="E20" s="132"/>
      <c r="F20" s="133"/>
    </row>
    <row r="21" spans="1:6" s="11" customFormat="1" ht="89.25">
      <c r="A21" s="134" t="s">
        <v>41</v>
      </c>
      <c r="B21" s="135" t="s">
        <v>42</v>
      </c>
      <c r="C21" s="136" t="s">
        <v>40</v>
      </c>
      <c r="D21" s="105">
        <v>283</v>
      </c>
      <c r="E21" s="137"/>
      <c r="F21" s="138">
        <f>D21*E21</f>
        <v>0</v>
      </c>
    </row>
    <row r="22" spans="1:6" s="11" customFormat="1">
      <c r="A22" s="134"/>
      <c r="B22" s="135"/>
      <c r="C22" s="136"/>
      <c r="D22" s="105"/>
      <c r="E22" s="137"/>
      <c r="F22" s="138"/>
    </row>
    <row r="23" spans="1:6" s="11" customFormat="1" ht="153">
      <c r="A23" s="33" t="s">
        <v>50</v>
      </c>
      <c r="B23" s="34" t="s">
        <v>52</v>
      </c>
      <c r="C23" s="40" t="s">
        <v>35</v>
      </c>
      <c r="D23" s="36">
        <v>2000</v>
      </c>
      <c r="E23" s="37"/>
      <c r="F23" s="38">
        <f>D23*E23</f>
        <v>0</v>
      </c>
    </row>
    <row r="24" spans="1:6" s="11" customFormat="1" ht="16.149999999999999" customHeight="1">
      <c r="A24" s="134"/>
      <c r="B24" s="135"/>
      <c r="C24" s="136"/>
      <c r="D24" s="105"/>
      <c r="E24" s="137"/>
      <c r="F24" s="138"/>
    </row>
    <row r="25" spans="1:6" s="7" customFormat="1">
      <c r="A25" s="45"/>
      <c r="B25" s="46" t="s">
        <v>23</v>
      </c>
      <c r="C25" s="47" t="s">
        <v>11</v>
      </c>
      <c r="D25" s="48"/>
      <c r="E25" s="49"/>
      <c r="F25" s="49"/>
    </row>
    <row r="26" spans="1:6" s="9" customFormat="1">
      <c r="A26" s="62"/>
      <c r="B26" s="63"/>
      <c r="C26" s="40"/>
      <c r="D26" s="64"/>
      <c r="E26" s="64"/>
      <c r="F26" s="65"/>
    </row>
    <row r="27" spans="1:6" s="11" customFormat="1">
      <c r="A27" s="66" t="s">
        <v>9</v>
      </c>
      <c r="B27" s="144" t="s">
        <v>19</v>
      </c>
      <c r="C27" s="144"/>
      <c r="D27" s="144"/>
      <c r="E27" s="144"/>
      <c r="F27" s="145"/>
    </row>
    <row r="28" spans="1:6" s="11" customFormat="1">
      <c r="A28" s="67"/>
      <c r="B28" s="68"/>
      <c r="C28" s="68"/>
      <c r="D28" s="69"/>
      <c r="E28" s="70"/>
      <c r="F28" s="71"/>
    </row>
    <row r="29" spans="1:6" s="11" customFormat="1" ht="38.25">
      <c r="A29" s="72"/>
      <c r="B29" s="73" t="s">
        <v>28</v>
      </c>
      <c r="C29" s="74"/>
      <c r="D29" s="75"/>
      <c r="E29" s="38"/>
      <c r="F29" s="38"/>
    </row>
    <row r="30" spans="1:6" s="11" customFormat="1">
      <c r="A30" s="72"/>
      <c r="B30" s="76"/>
      <c r="C30" s="74"/>
      <c r="D30" s="77"/>
      <c r="E30" s="78"/>
      <c r="F30" s="78"/>
    </row>
    <row r="31" spans="1:6" s="8" customFormat="1" ht="51">
      <c r="A31" s="79" t="s">
        <v>43</v>
      </c>
      <c r="B31" s="86" t="s">
        <v>54</v>
      </c>
      <c r="C31" s="74" t="s">
        <v>7</v>
      </c>
      <c r="D31" s="36">
        <v>2</v>
      </c>
      <c r="E31" s="37"/>
      <c r="F31" s="81">
        <f>D31*E31</f>
        <v>0</v>
      </c>
    </row>
    <row r="32" spans="1:6" s="8" customFormat="1">
      <c r="A32" s="72"/>
      <c r="B32" s="76"/>
      <c r="C32" s="74"/>
      <c r="D32" s="77"/>
      <c r="E32" s="78"/>
      <c r="F32" s="78"/>
    </row>
    <row r="33" spans="1:6" s="8" customFormat="1" ht="229.5">
      <c r="A33" s="79" t="s">
        <v>44</v>
      </c>
      <c r="B33" s="80" t="s">
        <v>26</v>
      </c>
      <c r="C33" s="74" t="s">
        <v>35</v>
      </c>
      <c r="D33" s="36">
        <v>65</v>
      </c>
      <c r="E33" s="37"/>
      <c r="F33" s="81">
        <f>D33*E33</f>
        <v>0</v>
      </c>
    </row>
    <row r="34" spans="1:6" s="8" customFormat="1">
      <c r="A34" s="79"/>
      <c r="B34" s="80"/>
      <c r="C34" s="74"/>
      <c r="D34" s="36"/>
      <c r="E34" s="36"/>
      <c r="F34" s="44"/>
    </row>
    <row r="35" spans="1:6" s="11" customFormat="1" ht="191.25">
      <c r="A35" s="79" t="s">
        <v>45</v>
      </c>
      <c r="B35" s="82" t="s">
        <v>55</v>
      </c>
      <c r="C35" s="83" t="s">
        <v>17</v>
      </c>
      <c r="D35" s="84">
        <v>95</v>
      </c>
      <c r="E35" s="85"/>
      <c r="F35" s="15">
        <f>D35*E35</f>
        <v>0</v>
      </c>
    </row>
    <row r="36" spans="1:6" s="11" customFormat="1">
      <c r="A36" s="72"/>
      <c r="B36" s="86"/>
      <c r="C36" s="87"/>
      <c r="D36" s="88"/>
      <c r="E36" s="89"/>
      <c r="F36" s="81"/>
    </row>
    <row r="37" spans="1:6" s="9" customFormat="1" ht="204">
      <c r="A37" s="90" t="s">
        <v>46</v>
      </c>
      <c r="B37" s="82" t="s">
        <v>25</v>
      </c>
      <c r="C37" s="83" t="s">
        <v>17</v>
      </c>
      <c r="D37" s="84">
        <v>25</v>
      </c>
      <c r="E37" s="85"/>
      <c r="F37" s="15">
        <f>D37*E37</f>
        <v>0</v>
      </c>
    </row>
    <row r="38" spans="1:6" s="11" customFormat="1">
      <c r="A38" s="72"/>
      <c r="B38" s="86"/>
      <c r="C38" s="87"/>
      <c r="D38" s="88"/>
      <c r="E38" s="89"/>
      <c r="F38" s="81"/>
    </row>
    <row r="39" spans="1:6" s="11" customFormat="1" ht="140.25">
      <c r="A39" s="90" t="s">
        <v>47</v>
      </c>
      <c r="B39" s="91" t="s">
        <v>56</v>
      </c>
      <c r="C39" s="92" t="s">
        <v>10</v>
      </c>
      <c r="D39" s="93">
        <v>1</v>
      </c>
      <c r="E39" s="61"/>
      <c r="F39" s="15">
        <f>D39*E39</f>
        <v>0</v>
      </c>
    </row>
    <row r="40" spans="1:6" s="11" customFormat="1">
      <c r="A40" s="94"/>
      <c r="B40" s="91"/>
      <c r="C40" s="92"/>
      <c r="D40" s="93"/>
      <c r="E40" s="61"/>
      <c r="F40" s="15"/>
    </row>
    <row r="41" spans="1:6" s="11" customFormat="1" ht="127.5">
      <c r="A41" s="90" t="s">
        <v>48</v>
      </c>
      <c r="B41" s="95" t="s">
        <v>57</v>
      </c>
      <c r="C41" s="96" t="s">
        <v>10</v>
      </c>
      <c r="D41" s="97">
        <v>1</v>
      </c>
      <c r="E41" s="58"/>
      <c r="F41" s="98">
        <f>D41*E41</f>
        <v>0</v>
      </c>
    </row>
    <row r="42" spans="1:6" s="11" customFormat="1">
      <c r="A42" s="90"/>
      <c r="B42" s="95"/>
      <c r="C42" s="96"/>
      <c r="D42" s="97"/>
      <c r="E42" s="58"/>
      <c r="F42" s="99"/>
    </row>
    <row r="43" spans="1:6" s="9" customFormat="1" ht="242.25">
      <c r="A43" s="33" t="s">
        <v>49</v>
      </c>
      <c r="B43" s="12" t="s">
        <v>36</v>
      </c>
      <c r="C43" s="13" t="s">
        <v>35</v>
      </c>
      <c r="D43" s="14">
        <v>2325</v>
      </c>
      <c r="E43" s="15"/>
      <c r="F43" s="16">
        <f>D43*E43</f>
        <v>0</v>
      </c>
    </row>
    <row r="44" spans="1:6">
      <c r="A44" s="129"/>
      <c r="B44" s="12"/>
      <c r="C44" s="13"/>
      <c r="D44" s="14"/>
      <c r="E44" s="15"/>
      <c r="F44" s="16"/>
    </row>
    <row r="45" spans="1:6">
      <c r="A45" s="100"/>
      <c r="B45" s="46" t="s">
        <v>18</v>
      </c>
      <c r="C45" s="47"/>
      <c r="D45" s="48"/>
      <c r="E45" s="49"/>
      <c r="F45" s="49">
        <f>SUM(F31:F43)</f>
        <v>0</v>
      </c>
    </row>
    <row r="46" spans="1:6">
      <c r="A46" s="101"/>
      <c r="B46" s="102"/>
      <c r="C46" s="103"/>
      <c r="D46" s="104"/>
      <c r="E46" s="105"/>
      <c r="F46" s="106"/>
    </row>
    <row r="47" spans="1:6">
      <c r="A47" s="107"/>
      <c r="B47" s="108"/>
      <c r="C47" s="109"/>
      <c r="D47" s="110"/>
      <c r="E47" s="106"/>
      <c r="F47" s="106"/>
    </row>
    <row r="48" spans="1:6" ht="15.75">
      <c r="A48" s="141" t="s">
        <v>12</v>
      </c>
      <c r="B48" s="142"/>
      <c r="C48" s="142"/>
      <c r="D48" s="142"/>
      <c r="E48" s="143"/>
      <c r="F48" s="106"/>
    </row>
    <row r="49" spans="1:6" s="11" customFormat="1" ht="25.5">
      <c r="A49" s="111" t="s">
        <v>0</v>
      </c>
      <c r="B49" s="112" t="s">
        <v>1</v>
      </c>
      <c r="C49" s="113" t="s">
        <v>13</v>
      </c>
      <c r="D49" s="113" t="s">
        <v>14</v>
      </c>
      <c r="E49" s="113" t="s">
        <v>15</v>
      </c>
      <c r="F49" s="106"/>
    </row>
    <row r="50" spans="1:6" ht="15.75">
      <c r="A50" s="114"/>
      <c r="B50" s="115"/>
      <c r="C50" s="116"/>
      <c r="D50" s="117"/>
      <c r="E50" s="118"/>
      <c r="F50" s="106"/>
    </row>
    <row r="51" spans="1:6">
      <c r="A51" s="79" t="s">
        <v>6</v>
      </c>
      <c r="B51" s="39" t="s">
        <v>24</v>
      </c>
      <c r="C51" s="119" t="s">
        <v>11</v>
      </c>
      <c r="D51" s="120">
        <f>F11</f>
        <v>0</v>
      </c>
      <c r="E51" s="121">
        <f>D51*1.25</f>
        <v>0</v>
      </c>
      <c r="F51" s="106"/>
    </row>
    <row r="52" spans="1:6">
      <c r="A52" s="79" t="s">
        <v>8</v>
      </c>
      <c r="B52" s="122" t="s">
        <v>21</v>
      </c>
      <c r="C52" s="119" t="s">
        <v>11</v>
      </c>
      <c r="D52" s="120">
        <f>F25</f>
        <v>0</v>
      </c>
      <c r="E52" s="121">
        <f>D52*1.25</f>
        <v>0</v>
      </c>
      <c r="F52" s="106"/>
    </row>
    <row r="53" spans="1:6">
      <c r="A53" s="54" t="s">
        <v>9</v>
      </c>
      <c r="B53" s="123" t="s">
        <v>20</v>
      </c>
      <c r="C53" s="119" t="s">
        <v>11</v>
      </c>
      <c r="D53" s="124">
        <f>F45</f>
        <v>0</v>
      </c>
      <c r="E53" s="121">
        <f>D53*1.25</f>
        <v>0</v>
      </c>
      <c r="F53" s="106"/>
    </row>
    <row r="54" spans="1:6">
      <c r="A54" s="125"/>
      <c r="B54" s="126" t="s">
        <v>16</v>
      </c>
      <c r="C54" s="127" t="s">
        <v>11</v>
      </c>
      <c r="D54" s="128">
        <f>SUM(D51:D53)</f>
        <v>0</v>
      </c>
      <c r="E54" s="128">
        <f>D54*1.25</f>
        <v>0</v>
      </c>
      <c r="F54" s="106"/>
    </row>
    <row r="55" spans="1:6">
      <c r="A55" s="107"/>
      <c r="B55" s="108"/>
      <c r="C55" s="109"/>
      <c r="D55" s="104"/>
      <c r="E55" s="106"/>
      <c r="F55" s="106"/>
    </row>
    <row r="58" spans="1:6">
      <c r="B58" s="10"/>
    </row>
  </sheetData>
  <mergeCells count="4">
    <mergeCell ref="B3:F3"/>
    <mergeCell ref="A48:E48"/>
    <mergeCell ref="B27:F27"/>
    <mergeCell ref="B13:F13"/>
  </mergeCells>
  <pageMargins left="0.53" right="0.24"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sve sa cijenama</vt:lpstr>
      <vt:lpstr>'sve sa cijenama'!Podrucje_ispisa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Jurkic</dc:creator>
  <cp:lastModifiedBy>Marina</cp:lastModifiedBy>
  <cp:lastPrinted>2017-12-18T11:06:06Z</cp:lastPrinted>
  <dcterms:created xsi:type="dcterms:W3CDTF">2014-06-15T08:46:43Z</dcterms:created>
  <dcterms:modified xsi:type="dcterms:W3CDTF">2019-11-13T07:44:32Z</dcterms:modified>
</cp:coreProperties>
</file>